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. ZAMÓWIENIA PUBLICZNE\2023\11. materiały biurowe\3. edytowalne\"/>
    </mc:Choice>
  </mc:AlternateContent>
  <xr:revisionPtr revIDLastSave="0" documentId="13_ncr:1_{1F855F17-9FFC-4ACC-894E-DF2299FC252F}" xr6:coauthVersionLast="47" xr6:coauthVersionMax="47" xr10:uidLastSave="{00000000-0000-0000-0000-000000000000}"/>
  <bookViews>
    <workbookView xWindow="45" yWindow="390" windowWidth="28755" windowHeight="13275" xr2:uid="{00000000-000D-0000-FFFF-FFFF00000000}"/>
  </bookViews>
  <sheets>
    <sheet name="Wykaz asortymentu" sheetId="1" r:id="rId1"/>
  </sheets>
  <calcPr calcId="181029"/>
</workbook>
</file>

<file path=xl/calcChain.xml><?xml version="1.0" encoding="utf-8"?>
<calcChain xmlns="http://schemas.openxmlformats.org/spreadsheetml/2006/main">
  <c r="H128" i="1" l="1"/>
  <c r="H129" i="1"/>
  <c r="H16" i="1" l="1"/>
  <c r="H116" i="1" l="1"/>
  <c r="H117" i="1"/>
  <c r="H118" i="1"/>
  <c r="H119" i="1"/>
  <c r="H120" i="1"/>
  <c r="H121" i="1"/>
  <c r="H122" i="1"/>
  <c r="H123" i="1"/>
  <c r="H124" i="1"/>
  <c r="H125" i="1"/>
  <c r="H126" i="1"/>
  <c r="H127" i="1"/>
  <c r="H113" i="1"/>
  <c r="H114" i="1"/>
  <c r="H115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87" i="1"/>
  <c r="H88" i="1"/>
  <c r="H89" i="1"/>
  <c r="H90" i="1"/>
  <c r="H91" i="1"/>
  <c r="H92" i="1"/>
  <c r="H93" i="1"/>
  <c r="H94" i="1"/>
  <c r="H95" i="1"/>
  <c r="H96" i="1"/>
  <c r="H97" i="1"/>
  <c r="H98" i="1"/>
  <c r="H76" i="1"/>
  <c r="H77" i="1"/>
  <c r="H78" i="1"/>
  <c r="H79" i="1"/>
  <c r="H80" i="1"/>
  <c r="H81" i="1"/>
  <c r="H82" i="1"/>
  <c r="H83" i="1"/>
  <c r="H84" i="1"/>
  <c r="H85" i="1"/>
  <c r="H86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35" i="1"/>
  <c r="H36" i="1"/>
  <c r="H37" i="1"/>
  <c r="H38" i="1"/>
  <c r="H39" i="1"/>
  <c r="H40" i="1"/>
  <c r="H41" i="1"/>
  <c r="H42" i="1"/>
  <c r="H43" i="1"/>
  <c r="H44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8" i="1"/>
  <c r="H7" i="1"/>
  <c r="H130" i="1" l="1"/>
</calcChain>
</file>

<file path=xl/sharedStrings.xml><?xml version="1.0" encoding="utf-8"?>
<sst xmlns="http://schemas.openxmlformats.org/spreadsheetml/2006/main" count="380" uniqueCount="235">
  <si>
    <t>Lp.</t>
  </si>
  <si>
    <t>szt.</t>
  </si>
  <si>
    <t>bl</t>
  </si>
  <si>
    <t>op.</t>
  </si>
  <si>
    <t>op</t>
  </si>
  <si>
    <t>ryza</t>
  </si>
  <si>
    <t>białe, z okienkiem, 100 szt. w opakowaniu</t>
  </si>
  <si>
    <t>Ilość</t>
  </si>
  <si>
    <t>offsetowe, 57mm x 30m,(10 rolek. - 1op.), typu EMERSON lub równoważne</t>
  </si>
  <si>
    <t>PAPIER BIUROWY do drukarek/xero, format A4</t>
  </si>
  <si>
    <t>PAPIER BIUROWY do drukarek/xero, format A3</t>
  </si>
  <si>
    <t>Zszywki biurowe 24/6</t>
  </si>
  <si>
    <t>Dziurkacz biurowy</t>
  </si>
  <si>
    <t>Rozszywacz biurowy</t>
  </si>
  <si>
    <t xml:space="preserve">Zszywacz biurowy </t>
  </si>
  <si>
    <t>Okładki do Bindowania</t>
  </si>
  <si>
    <t>Folia do bindowania, przeźroczysta</t>
  </si>
  <si>
    <t>Grzbiety plastikowe do bindowania</t>
  </si>
  <si>
    <t>Nożyczki biurowe</t>
  </si>
  <si>
    <t>Płyty  DVD +/- R  4,7 GB</t>
  </si>
  <si>
    <t>Płyty  CD-R 700MB</t>
  </si>
  <si>
    <t>Płyty CD-RW 700 MB</t>
  </si>
  <si>
    <t>Koperty na CD 127 x 127</t>
  </si>
  <si>
    <t>Koperty na CD z zabezpieczeniem</t>
  </si>
  <si>
    <t>Sprężone powietrze</t>
  </si>
  <si>
    <t>Rolki do kalkulatorów</t>
  </si>
  <si>
    <t>Klej biurowy w sztyfcie 8g - 1 szt.</t>
  </si>
  <si>
    <t xml:space="preserve">Ołówek drewniany z gumką </t>
  </si>
  <si>
    <t>różne twardości – 1 opakowanie (12 szt.), typu STABILO Othello 2988 lub równoważny</t>
  </si>
  <si>
    <t>przeźroczysta, trwała nieścieralna podziałka:  30 cm</t>
  </si>
  <si>
    <t>przeźroczysta, trwała nieścieralna podziałka:  50 cm</t>
  </si>
  <si>
    <t>Linijka biurowa</t>
  </si>
  <si>
    <t xml:space="preserve">Pinezki </t>
  </si>
  <si>
    <t xml:space="preserve">stalowe, 10000 szt. - 1 op. </t>
  </si>
  <si>
    <t xml:space="preserve">Listwy wsuwane do oprawiania </t>
  </si>
  <si>
    <t>Pinezki do tablic korkowych - beczułki</t>
  </si>
  <si>
    <t>główka wykonana z plastiku, nóżka niklowana, 100 szt. w opakowaniu, różne kolory</t>
  </si>
  <si>
    <t>bl.</t>
  </si>
  <si>
    <t>Zakładki indeksujące samoprzylepne</t>
  </si>
  <si>
    <t>76x76mm, żółte gładkie , 100 kart.- 1 bloczek</t>
  </si>
  <si>
    <t>Kostka papierowa kolorowa</t>
  </si>
  <si>
    <t>papierowe, kolorowe, wymiar: 50 x 20 mm, 4 x 50 kart - 1 bloczek, typu DONAU lub równoważne</t>
  </si>
  <si>
    <t xml:space="preserve">Karteczki samoprzylepne </t>
  </si>
  <si>
    <t>4,7 GB X 16 , 10 szt./op. VERBATIM  lub równoważne</t>
  </si>
  <si>
    <t>700 MB , 10 szt./op. VERBATIM  lub równoważne</t>
  </si>
  <si>
    <t xml:space="preserve">Gumki recepturki </t>
  </si>
  <si>
    <t>wytrzymałe, elastyczne,  o średnicy od 40 do 80mm;  1opakowanie (0,5kg)</t>
  </si>
  <si>
    <t>srebrne, zwykłe, trwałe, 100 szt./op.</t>
  </si>
  <si>
    <t>Przekładki kartonowe indeksujące</t>
  </si>
  <si>
    <t>metalowe, zaokrąglone końce, 100szt./op</t>
  </si>
  <si>
    <t>Spinacze biurowe 50 mm</t>
  </si>
  <si>
    <t>metalowe, zaokrąglone końce,  100szt./op</t>
  </si>
  <si>
    <t>Spinacze biurowe 28 mm</t>
  </si>
  <si>
    <t xml:space="preserve">Długopis automatyczny z wymiennym wkładem </t>
  </si>
  <si>
    <t>dł. lini pisania 1700m o grubości 0,7 mm, przeźroczysta obudowa, na wkłady wymienne BKL7 (lub równoważne), typu Pentel BK77 lub równoważny,</t>
  </si>
  <si>
    <t>Długopis z wymiennym wkładem 0,7mm</t>
  </si>
  <si>
    <t xml:space="preserve">Cienkopis </t>
  </si>
  <si>
    <t>grubość linii pisania 0,4 mm, igłowa końcówka do precyzyjnego pisania, trwały tusz pigmentowy, wodoodporny, tusz odporny na blaknięcie, mocna oprawiona w metal końcówka odporna na złamania i rozwarstwienia, różne kolory tuszu (czerwony, czarny, niebieski, zielony), typu STABILO POINT 88 lub równoważne</t>
  </si>
  <si>
    <t xml:space="preserve">Przyklejana podstawa w kształcie obrotowej kulki. Długość łańcuszka min. 57 cm. Grubość końcówki 0,7 mm. Kolor tuszu: niebieski, czarny. </t>
  </si>
  <si>
    <t xml:space="preserve">Długopis na metalowym łańcuszku </t>
  </si>
  <si>
    <t>Wkład do długopisu typu Zenith</t>
  </si>
  <si>
    <t>Wkład do długopisu plastikowy</t>
  </si>
  <si>
    <t xml:space="preserve">grubość pisania 0,7mm, długość pisania min.1500m, kolor tuszu niebieski, 20szt./op, typu GRAND GR-Z2 lub równoważny, </t>
  </si>
  <si>
    <t>TYPU EAGLE 837  lub równoważny, metalowy z ergonomicznym ramieniem z tworzywa sztucznego. antypoślizgowa podstawa, pojemnik na odpadki, podwójny wskaźnik środka strony oraz listwa formatowa</t>
  </si>
  <si>
    <t>do papieru, tektury, fotografii, tekstyliów, bez rozpuszczalników, usuwalny za pomocą wody, nie marszczy klejonego papieru</t>
  </si>
  <si>
    <t>Marker permanentny</t>
  </si>
  <si>
    <t>Marker czarny</t>
  </si>
  <si>
    <t>Marker olejowy</t>
  </si>
  <si>
    <t>Markery do płyt CD,DVD/foliopis</t>
  </si>
  <si>
    <t>Zakreślacz fluorescencyjny</t>
  </si>
  <si>
    <t xml:space="preserve">ścięta końcówka o grubości 1-5mm, wyposażony w szybkoschnący, niebrudzący i odporny na działanie światła oraz wody tusz ekologiczny, </t>
  </si>
  <si>
    <t>Korektor w taśmie (myszka)</t>
  </si>
  <si>
    <t>Korektor w kształcie pióra</t>
  </si>
  <si>
    <t>z cienką metalową końcówką, pojemność: min.7ml, szybkoschnący, nie gęstnieje i nie wysycha, wyposażony w przeźroczystą nasadkę zabezpieczającą przed wysychaniem</t>
  </si>
  <si>
    <t>przeźroczysta obudowa, szerokość taśmy 5mm, długość taśmy 12m, typu Pentel lub równoważny</t>
  </si>
  <si>
    <t xml:space="preserve">Klip biurowy z okładką (deska z klipem)   </t>
  </si>
  <si>
    <t>Koszulki (obwoluta) na dokumenty A4</t>
  </si>
  <si>
    <t xml:space="preserve">Ofertówka </t>
  </si>
  <si>
    <t>format A4, przeźroczysta, sztywna, wyk. z twardej folii PCV, zgrzewana w kształcie litery L, 25szt./op.</t>
  </si>
  <si>
    <t>Segregator A4/75</t>
  </si>
  <si>
    <t>Segregator A4/50</t>
  </si>
  <si>
    <t>Skoroszyt plastikowy zwykły A4</t>
  </si>
  <si>
    <t xml:space="preserve">Skoroszyt plastikowy A4 do wpięcia </t>
  </si>
  <si>
    <t>Skoroszyt kartonowy A4</t>
  </si>
  <si>
    <t>Teczka  A4</t>
  </si>
  <si>
    <t xml:space="preserve">szt. </t>
  </si>
  <si>
    <t xml:space="preserve">Teczka  A4 z gumką </t>
  </si>
  <si>
    <t>Wąsy metalowe do skoroszytów</t>
  </si>
  <si>
    <t>Etykiety do drukarek</t>
  </si>
  <si>
    <t xml:space="preserve">Taśma klejąca </t>
  </si>
  <si>
    <t>przeźroczysta, do wszechstronnego zastosowania w biurze, wytrzymała i silnie klejąca, szer. 12mm, dł. 30 mm, 12szt./op.</t>
  </si>
  <si>
    <t>Taśma pakowa</t>
  </si>
  <si>
    <t xml:space="preserve">Taśma dwustronna </t>
  </si>
  <si>
    <t>klej na bazie kauczuku, trwale łącząca, do pakowania i uszczelniania kartonów, wym. min.48mmx50m/szt. brązowa lub przezroczysta</t>
  </si>
  <si>
    <t>dwustronnie klejąca, , wysoka przyczepność i odporność na zrywanie, wym. min. 38mmx5m/szt.</t>
  </si>
  <si>
    <t>przeźroczysta, do wszechstronnego zastosowania w biurze, wytrzymała i silnie klejąca, szer. 24mm, dł. 30 mm, 8szt./op.</t>
  </si>
  <si>
    <t>Koperta C4</t>
  </si>
  <si>
    <t>Koperta C5</t>
  </si>
  <si>
    <t>Koperta C6</t>
  </si>
  <si>
    <t>Koperta z rozszerzanym bokiem B4</t>
  </si>
  <si>
    <t>Koperta B5</t>
  </si>
  <si>
    <t>wym. 176x250mm, biała, samoklejąca z paskiem, 25szt./op.</t>
  </si>
  <si>
    <t>Księga korespondencyjna A4</t>
  </si>
  <si>
    <t xml:space="preserve">Blok biurowy A4 w kratkę </t>
  </si>
  <si>
    <t>Blok biurowy A5 w kratkę</t>
  </si>
  <si>
    <t>Brulion A4 w kratkę</t>
  </si>
  <si>
    <t>96 kartkowy, twarda oprawa, szyty</t>
  </si>
  <si>
    <t>Brulion A5 w kratkę</t>
  </si>
  <si>
    <t>Zeszyt A5 w kratkę</t>
  </si>
  <si>
    <t>32 kartkowy, miękka oprawa</t>
  </si>
  <si>
    <t>96 kartkowy, miękka oprawa</t>
  </si>
  <si>
    <t>Zeszyt A4 w kratkę</t>
  </si>
  <si>
    <t>Druk Delegacja</t>
  </si>
  <si>
    <t xml:space="preserve">format A5, rodzaj papieru: offsetowy, oprawa, bloczek: 40 kartek, druk dwustronny </t>
  </si>
  <si>
    <t>Druk Karta drogowa SM/101 (samochód osobowy)</t>
  </si>
  <si>
    <t>Druk Polecenie księgowania PK</t>
  </si>
  <si>
    <t>Druk Wniosek o urlop</t>
  </si>
  <si>
    <t>Druk RW</t>
  </si>
  <si>
    <t>Druk Zmiana miejsca użytkowania (MT)</t>
  </si>
  <si>
    <t>Druk likwidacja środka trwałego (LT)</t>
  </si>
  <si>
    <t>rodzaj papieru offsetowy, druk jednostronny, oprawa, bloczek: 40 kartek</t>
  </si>
  <si>
    <t>papier samokopiujący, format: 1/3A4, druk jednostronny (wielokopia), oprawa, bloczek: 80 kartek</t>
  </si>
  <si>
    <t>rodzaj papieru offsetowy, format: A6, druk jednostronny, oprawa, bloczek: 80 kartek</t>
  </si>
  <si>
    <t>rodzaj papieru offsetowy, format: A5, druk jednostronny, oprawa, bloczek: 80 kartek</t>
  </si>
  <si>
    <t>rodzaj papieru offsetowy, format: A5, druk dwustronny, oprawa, bloczek: 80 kartek</t>
  </si>
  <si>
    <t>rodzaj papieru offsetowy, format: A4, druk dwustronny, oprawa, bloczek: 80 kartek</t>
  </si>
  <si>
    <t>rodzaj papieru offsetowy, druk dwustronny, oprawa, bloczek: 80 kartek</t>
  </si>
  <si>
    <t>papier samokopiujący, druk jednostronny, oprawa, bloczek: 80 kartek</t>
  </si>
  <si>
    <t>Druk Nota księgowa</t>
  </si>
  <si>
    <t>papier samokopiujący, format A5, druk jednostronny (oryginał+kopia), oprawa, bloczek: 80 kartek</t>
  </si>
  <si>
    <t>Druk Arkusz spisu z natury</t>
  </si>
  <si>
    <t>papier samokopiujący, format A4 (pion), druk jednostronny (oryginał+kopia), oprawa, bloczek: 48 kartek</t>
  </si>
  <si>
    <t xml:space="preserve"> oryginał</t>
  </si>
  <si>
    <t>Toner Lexmark MX 310 - czarny</t>
  </si>
  <si>
    <t>Tusz Canon CL-546 color PIXMA</t>
  </si>
  <si>
    <t xml:space="preserve">oryginał  </t>
  </si>
  <si>
    <t>oryginał</t>
  </si>
  <si>
    <t>Tusz Canon CLI - 571 C cyan  PIXMA</t>
  </si>
  <si>
    <t>Tusz Canon CLI - 571 M magenta  PIXMA</t>
  </si>
  <si>
    <t>Tusz Canon CLI - 571 Y yellow  PIXMA</t>
  </si>
  <si>
    <t>kpl.</t>
  </si>
  <si>
    <t>Tusze Canon PGI-570/CLI-571 CMYK PIXMA (komplet - czteropak)</t>
  </si>
  <si>
    <t>Tusz Canon PG-545 black PIXMA</t>
  </si>
  <si>
    <t>Nazwa Zamawianego asortymentu</t>
  </si>
  <si>
    <t>Wymagania</t>
  </si>
  <si>
    <t>Jedn. miary</t>
  </si>
  <si>
    <t>WYKAZ ASORTYMENTU</t>
  </si>
  <si>
    <t>32 mm, metalowe, 12szt./op</t>
  </si>
  <si>
    <t>25mm, metalowe, 12szt./op</t>
  </si>
  <si>
    <t>19 mm, metalowe, 12szt./op</t>
  </si>
  <si>
    <t>Klipsy biurowe metalowe do papieru  (klipy)</t>
  </si>
  <si>
    <t>192 kartkowa, format A4, oprawa introligatorska twarda, oklejana, szyta, z zadrukowanymi wewnątrz rubrykami do umieszczania wpisów dot. korespondencji przychodzącej/wychodzącej</t>
  </si>
  <si>
    <t>96 kartkowa, format A4, oprawa introligatorska, twarda, oklejana, szyta, z zadrukowanymi wewnątrz rubrykami do umieszczania wpisów dot. korespondencji przychodzącej/wychodzącej</t>
  </si>
  <si>
    <t xml:space="preserve">lub równoważny zamiennik </t>
  </si>
  <si>
    <t>Tusz uniwersalny</t>
  </si>
  <si>
    <t>Koszulka na płytę CD/DVD</t>
  </si>
  <si>
    <t xml:space="preserve">wykonana z PVC, dwa otwory do wpinania do segregatora, 10 szt. w opakowaniu </t>
  </si>
  <si>
    <t>z zewnątrz białe i gładkie, wewnątrz wyścielone grubą, wodoodporną, przeźroczystą folią bąbelkową, trwałe zamknięcie samoprzylepne z paskiem, 10 sztuk w opakowaniu</t>
  </si>
  <si>
    <t>Chusteczki czyszczące</t>
  </si>
  <si>
    <t xml:space="preserve">200 ml  - 1 sztuka, odwracalne, stosowane do usuwania kurzu i zanieczyszczeń trudno dostępnych miejsc </t>
  </si>
  <si>
    <t>Klej w taśmie</t>
  </si>
  <si>
    <t>klej z wymiennym wkładem, do klejenia papieru, kartonu, ergonomiczna budowa, wymiary taśmy: 8,4 mm x 8,5 mm</t>
  </si>
  <si>
    <t>Segregator A4/80</t>
  </si>
  <si>
    <t>wykonany z ekologicznej, białoszarej tektury, z całą wierzchnią okładką, wewnątrz metalowy wąs, wyposażony w metalowe oczka umożliwiające wpięcie do segregatora, format A4.</t>
  </si>
  <si>
    <t>Skoroszyt oczkowy A4</t>
  </si>
  <si>
    <t>Rolka czerwono-czarna do kalkulatorów  IR-40T</t>
  </si>
  <si>
    <t>wałek barwiący , tuszujący IR40T, kolor czerwono-czarny, stosowany w kalkulatorach elektronicznych</t>
  </si>
  <si>
    <t>do automatów, poduszek i pudełek stemplarskich czarny, czerwony, pojemność:25ml/op.</t>
  </si>
  <si>
    <t>nasączane chusteczki uniwersalne do czyszczenia ekranów i konserwacji sprzętu komputerowego i urządzeń biurowych, 100 szt/op, tuba</t>
  </si>
  <si>
    <t>51 mm, metalowe, 12szt./op</t>
  </si>
  <si>
    <r>
      <t xml:space="preserve">metalowe ostrze, plastikowa rączka stal nierdzewna, </t>
    </r>
    <r>
      <rPr>
        <b/>
        <sz val="10"/>
        <rFont val="Times New Roman"/>
        <family val="1"/>
        <charset val="238"/>
      </rPr>
      <t>20,5 cm lub 21cm</t>
    </r>
  </si>
  <si>
    <r>
      <t>metalowy na zszywki 24/6,26/6,dwa sposoby zagięcia zszywek jednorazowo zszywa d</t>
    </r>
    <r>
      <rPr>
        <b/>
        <sz val="10"/>
        <rFont val="Times New Roman"/>
        <family val="1"/>
        <charset val="238"/>
      </rPr>
      <t>o 20 kartek</t>
    </r>
    <r>
      <rPr>
        <sz val="10"/>
        <rFont val="Times New Roman"/>
        <family val="1"/>
        <charset val="238"/>
      </rPr>
      <t>, głębokość zszywania 51mm, typu EAGLE 205  lub równoważne</t>
    </r>
  </si>
  <si>
    <t>metalowy z uchwytem z plastiku, różne kolory, z mechanizmem blokującym</t>
  </si>
  <si>
    <t>dł. linii pisania 3000m o grubości 0,5 mm, ergonomiczna obudowa z elementami antypoślizgowymi,</t>
  </si>
  <si>
    <t>plastikowa obudowa, tusz wkładu czarny, niebieski, grubość linii pisania 0,7mm, długość pisania min.1500m.</t>
  </si>
  <si>
    <t>niezmywalny, końcówka okrągła lub ścięta, grubość linii pisania 1 - 5mm, wodoodporny, nieblaknący tusz, różne kolory</t>
  </si>
  <si>
    <t>wodoodporny z połyskiem, nie traci koloru na słońcu, odporny na ścieranie ,okrągła końcówka, gr. linii 1- 3mm, kolor biały, czarny</t>
  </si>
  <si>
    <t xml:space="preserve">niezmywalny tusz o neutralnym zapachu, nieścieralny i wodoodporny po wyschnięciu, grubość linii pisania od 0,5-1,0mm, </t>
  </si>
  <si>
    <t>fluorescencyjny tusz na bazie wody, szerokość linii pisania 2-5mm, ścięta końcówka, do pisania po wszystkich rodzajach papieru w tym samokopiującym i faksowym, odporny na wysychanie, różne kolory</t>
  </si>
  <si>
    <t>nieklejone kolorowe karteczki do wykorzystania jako samodzielny bloczek lub uzupełnienie pojemnika, wymiary bloczka 85x85x35mm, typu INTER DRUK lub równoważne</t>
  </si>
  <si>
    <t>foliowe (plastikowe), kolorowe/neonowe, wymiar: 12 x 45 mm,  5 x 25 kart - 1 bloczek,  typu Easy Stick lub równoważne</t>
  </si>
  <si>
    <t>format 1/3 A4, do segregatora, wykonane z wytrzymałego kolorowego kartonu, wymiary 10,5x24cm, różne kolory, 100szt./op.</t>
  </si>
  <si>
    <t>A4 100 szt. błyszczący /matowy karton, gramatura min. 200gr, różne kolory</t>
  </si>
  <si>
    <t>format A 4,  100 szt./op., grubość min. 200 mic,</t>
  </si>
  <si>
    <t>4.5mm           100 szt./op., różne kolory</t>
  </si>
  <si>
    <t>8mm              100 szt./op., różne kolory</t>
  </si>
  <si>
    <t>12mm            100 szt./op., różne kolory</t>
  </si>
  <si>
    <t>16mm            100 szt./op.., różne kolory</t>
  </si>
  <si>
    <t>19 mm,          100 szt./op., różne kolory</t>
  </si>
  <si>
    <t>45 mm,           50 szt./op., różne kolory</t>
  </si>
  <si>
    <t>do kartek formatu A4, standard do 25 kartek, z jedną zaokrągloną końcówką, różne kolory , wykonane z PCV, 50 szt./op.</t>
  </si>
  <si>
    <t>do kartek formatu A4, z jedną zaokrągloną końcówką, różne kolory, standard do 50 kartek, Wykonane z PCV, 50 szt./op.</t>
  </si>
  <si>
    <t>Klip biurowy bez okładki (klip deska A4)</t>
  </si>
  <si>
    <t>format A4, różne kolory, tylna okładka sztywna, sprężysty mechanizm zaciskowy służący do podtrzymywania kartek, podkładka pojedyncza</t>
  </si>
  <si>
    <t>format A4, koszulki krystaliczne, wykonane z PP, wzmocniony brzeg, przeźroczyste, otwarte na górze, antyelektrostatyczne, wzmocniona perforacja, pasujące do każdego segregatora,  100 szt./op., grubość min. 45 mic., typu Bantex lub równoważne</t>
  </si>
  <si>
    <t xml:space="preserve">szerokość grzbietu: 75mm, oklejony na zewnątrz folią, wewnątrz pokryty papierem, obustronna wymienna etykieta na grzbiecie, metalowe okucia otworów, różne kolory (sztuka) </t>
  </si>
  <si>
    <t xml:space="preserve">szerokość grzbietu 80 mm, oklejony na zewnątrz i wewnątrz polipropylenem, dwa okute otwory na przedniej okładce z blokadami, różne kolory (sztuka) </t>
  </si>
  <si>
    <t xml:space="preserve">szerokość grzbietu: 50mm , oklejony na zewnątrz folią, wewnątrz pokryty papierem, obustronna wymienna etykieta na grzbiecie, metalowe okucia otworów , różne kolory (sztuka) </t>
  </si>
  <si>
    <t xml:space="preserve">do wpięcia do segregatora, wykonany z mocnego  i sztywnego PCV,  pojemność ok.2cm (ok.200 kartek), okładka przednia przeźroczysta, spód w różnych kolorach, wymienny papierowy pasek do opisu, typu HERLITZ lub równoważny  </t>
  </si>
  <si>
    <t>pełny, zwykły, format A4, wykonany z ekologicznej biało-szarej tektury, wewnątrz metalowy wąs umieszczony w dodatkowym pasku tektury zwiększającej jego wytrzymałość</t>
  </si>
  <si>
    <t>z perforacją 6 i 8 cm z kolorowymi plastikowymi paskami, różne kolory, 100szt./op.</t>
  </si>
  <si>
    <t>format A4, biała, wiązana na tasiemkę, wykonana z kartonu o gr. min. 350 g/m2, posiadająca 3 zakładki chroniące dokumenty przed wypadaniem,</t>
  </si>
  <si>
    <t>wym.229x324 mm, biała, samoklejąca z paskiem, 25 szt./op.</t>
  </si>
  <si>
    <t>wym. 229x162mm, biała, samoklejąca z paskiem, 500szt./op.</t>
  </si>
  <si>
    <t>wym. 114x162mm, biała, samoklejąca z paskiem, 1000szt./op.</t>
  </si>
  <si>
    <t>wym. 250x353x38mm, biała, samoklejąca z paskiem, 25szt./op.</t>
  </si>
  <si>
    <t>etykiety samoprzylepne białe do nadruku, różne rodzaje,  100 ark./ op. format A 4</t>
  </si>
  <si>
    <t>PAPIER BIUROWY KOLOROWY format A4</t>
  </si>
  <si>
    <t>niewpinany, wykonany z mocnego i sztywnego PCV,  pojemność ok.2cm (ok.200 kartek), okładka przednia przeźroczysta, spód w różnych kolorach, wymienny papierowy pasek do opisu, typu HERLITZ lub równoważny</t>
  </si>
  <si>
    <t xml:space="preserve">Tusz do stempli metalowych </t>
  </si>
  <si>
    <t xml:space="preserve"> olejowy, do pieczątek z metalową płytką stemplującą, buteleczka z końcówką ułatwiającą nasączenie poduszek oraz nakrętką w kolorze tuszu., kolor czarny, pojemność 25 ml/op.</t>
  </si>
  <si>
    <t>format A4, różne kolory, obie okładki sztywne mechanizm zaciskowy do trzymania kart metalowy, kieszeń na wewnętrznej stronie okładki i uchwyt na długopis, szeroki bok na ok.50 kartek</t>
  </si>
  <si>
    <t>Druk Karta drogowa SM/102 (samochód ciężarowy)</t>
  </si>
  <si>
    <t xml:space="preserve">Temperówka </t>
  </si>
  <si>
    <t>pojedyncza, metalowa, jednootworowa do ołówków i kredek tradycyjnych, ostrze precyzyjnie połączone z obudową które zapewnia idealnie centralne położenie ołówka podczas temperowania</t>
  </si>
  <si>
    <t>Gumka do ścierania</t>
  </si>
  <si>
    <t>gumki do wycierania ołówków średnich i miękkich twardości, nie pozostawiają smug i nie niszczą papieru, biała</t>
  </si>
  <si>
    <t>Toner HP LaserJet 85A CE285A- czarny</t>
  </si>
  <si>
    <t>Toner Kyocera KM 1650 - czarny</t>
  </si>
  <si>
    <r>
      <t>format A 4, do druku atramentowego, laserowego i kopiowania, gramatura 80g/m</t>
    </r>
    <r>
      <rPr>
        <sz val="10"/>
        <rFont val="Calibri"/>
        <family val="2"/>
        <charset val="238"/>
      </rPr>
      <t>²</t>
    </r>
    <r>
      <rPr>
        <sz val="10"/>
        <rFont val="Times New Roman"/>
        <family val="1"/>
        <charset val="238"/>
      </rPr>
      <t>, różne kolory, 500 ark/ ryza</t>
    </r>
  </si>
  <si>
    <r>
      <t>format A 3, gramatura 80g/m</t>
    </r>
    <r>
      <rPr>
        <sz val="10"/>
        <rFont val="Calibri"/>
        <family val="2"/>
        <charset val="238"/>
      </rPr>
      <t>²</t>
    </r>
    <r>
      <rPr>
        <sz val="10"/>
        <rFont val="Times New Roman"/>
        <family val="1"/>
        <charset val="238"/>
      </rPr>
      <t>, białość: CIE 161, 500 ark./ryza, typu POL Lux lub równoważny</t>
    </r>
  </si>
  <si>
    <t>format A 4, gramatura 80g/m², białość: CIE 161, 500 ark./ryza, typu POL Lux lub równoważny</t>
  </si>
  <si>
    <r>
      <t>100 kartkowy, w kratkę, z marginesem, białe kartki, klejony po krótkim boku, w miękkiej okładce, po wyrwaniu kartka jest idealnie gładka na górze, papier o gramaturze min. 60 g/m</t>
    </r>
    <r>
      <rPr>
        <sz val="10"/>
        <rFont val="Calibri"/>
        <family val="2"/>
        <charset val="238"/>
      </rPr>
      <t>²</t>
    </r>
  </si>
  <si>
    <t>100 kartkowy, w kratkę, z marginesem, białe kartki, klejony po krótkim boku, w miękkiej okładce, po wyrwaniu kartka jest idealnie gładka na górze, papier o gramaturze min. 60 g/m²</t>
  </si>
  <si>
    <t>format A4, wykonana z mocnego barwionego i lakierowanego z zewnętrznej strony kartonu o gr. min 350 g/m², zamykana na gumkę pionowo, z 3 zakładkami, różne kolory</t>
  </si>
  <si>
    <t xml:space="preserve">Długopis-pióro kulkowe żelowy  </t>
  </si>
  <si>
    <t>długość linii pisania: 550 m, maksymalna średnica obudowy: 11.2 mm, grubość końcówki: 0.7 mm, końcówka: stal nierdzewna
Grubość linii pisania: 0.35 mm, różne kolory, kolor wkładu w kolorze obudowy, z wymiennym wkładem typu PENTEL lub równoważny</t>
  </si>
  <si>
    <t>Tusz Canon PGI 570 PGBK XL PIXMA- czarny</t>
  </si>
  <si>
    <t>zamiennik z chipem zamiennym</t>
  </si>
  <si>
    <t>zamiennik bez chipa</t>
  </si>
  <si>
    <r>
      <rPr>
        <b/>
        <sz val="11"/>
        <color indexed="10"/>
        <rFont val="Calibri"/>
        <family val="2"/>
        <charset val="238"/>
      </rPr>
      <t xml:space="preserve">Uwaga: </t>
    </r>
    <r>
      <rPr>
        <sz val="11"/>
        <color theme="1"/>
        <rFont val="Calibri"/>
        <family val="2"/>
        <charset val="238"/>
        <scheme val="minor"/>
      </rPr>
      <t>Zamawiający dołącza przedmiotowy załącznik w celach pomocniczyczych do przygotowania oferty. Ceny jednostkowe poszczególnego asortymentu</t>
    </r>
    <r>
      <rPr>
        <b/>
        <sz val="11"/>
        <color indexed="10"/>
        <rFont val="Calibri"/>
        <family val="2"/>
        <charset val="238"/>
      </rPr>
      <t xml:space="preserve"> należy przedstawić w Formularzu oferty - Załącznik nr 1 do Zapytania ofertowego</t>
    </r>
    <r>
      <rPr>
        <b/>
        <sz val="11"/>
        <color indexed="8"/>
        <rFont val="Calibri"/>
        <family val="2"/>
        <charset val="238"/>
      </rPr>
      <t xml:space="preserve">
</t>
    </r>
  </si>
  <si>
    <r>
      <t>„Sukcesywna dostawa artykułów biurowych, papieru oraz materiałów eksploatacyjnych do drukarek i urządzeń wielofunkcyjnych dla  Przedsiębiorstwa Gospodarki Komunalnej Sp. z o.o. w Krasnymstawie”  - znak sprawy: ZO/04/2023   -</t>
    </r>
    <r>
      <rPr>
        <sz val="11"/>
        <color theme="1"/>
        <rFont val="Calibri"/>
        <family val="2"/>
        <charset val="238"/>
        <scheme val="minor"/>
      </rPr>
      <t xml:space="preserve"> Załącznik nr 5 do Zapytania ofertowego  </t>
    </r>
    <r>
      <rPr>
        <b/>
        <sz val="11"/>
        <color indexed="8"/>
        <rFont val="Calibri"/>
        <family val="2"/>
        <charset val="238"/>
      </rPr>
      <t xml:space="preserve">                </t>
    </r>
  </si>
  <si>
    <t>Cena jednostkowa netto (PLN)</t>
  </si>
  <si>
    <t>RAZEM NETTO:</t>
  </si>
  <si>
    <t>Wartość RAZEM        netto  (PLN)                                 ( kol.5 x kol.6)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</si>
</sst>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</font>
    <font>
      <b/>
      <sz val="11"/>
      <color indexed="8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4"/>
      <color theme="1"/>
      <name val="Rt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0" fillId="0" borderId="0" xfId="0" applyNumberFormat="1"/>
    <xf numFmtId="2" fontId="0" fillId="0" borderId="0" xfId="0" applyNumberFormat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9" fillId="3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2" fontId="9" fillId="6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1" fontId="8" fillId="5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0" fillId="0" borderId="0" xfId="0" applyNumberFormat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9" fillId="4" borderId="1" xfId="0" applyNumberFormat="1" applyFont="1" applyFill="1" applyBorder="1" applyAlignment="1">
      <alignment horizontal="center" vertical="center" wrapText="1"/>
    </xf>
    <xf numFmtId="2" fontId="9" fillId="5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00000000-0005-0000-0000-000001000000}"/>
  </cellStyles>
  <dxfs count="19"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fill>
        <patternFill patternType="solid">
          <fgColor indexed="64"/>
          <bgColor indexed="2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</border>
    </dxf>
    <dxf>
      <alignment horizontal="left" vertical="center"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>
          <fgColor indexed="64"/>
          <bgColor theme="6" tint="0.5999938962981048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5:H130" totalsRowCount="1" headerRowDxfId="18" dataDxfId="16" totalsRowDxfId="14" headerRowBorderDxfId="17" tableBorderDxfId="15" totalsRowBorderDxfId="13">
  <tableColumns count="7">
    <tableColumn id="1" xr3:uid="{00000000-0010-0000-0000-000001000000}" name="Lp." dataDxfId="12" totalsRowDxfId="6"/>
    <tableColumn id="2" xr3:uid="{00000000-0010-0000-0000-000002000000}" name="Nazwa Zamawianego asortymentu" totalsRowLabel="RAZEM NETTO:" totalsRowDxfId="5"/>
    <tableColumn id="3" xr3:uid="{00000000-0010-0000-0000-000003000000}" name="Wymagania" dataDxfId="11" totalsRowDxfId="4"/>
    <tableColumn id="4" xr3:uid="{00000000-0010-0000-0000-000004000000}" name="Jedn. miary" dataDxfId="10" totalsRowDxfId="3"/>
    <tableColumn id="5" xr3:uid="{00000000-0010-0000-0000-000005000000}" name="Ilość" dataDxfId="9" totalsRowDxfId="2"/>
    <tableColumn id="9" xr3:uid="{00000000-0010-0000-0000-000009000000}" name="Cena jednostkowa netto (PLN)" dataDxfId="8" totalsRowDxfId="1"/>
    <tableColumn id="10" xr3:uid="{00000000-0010-0000-0000-00000A000000}" name="Wartość RAZEM        netto  (PLN)                                 ( kol.5 x kol.6)" totalsRowFunction="custom" dataDxfId="7" totalsRowDxfId="0">
      <totalsRowFormula>SUM(H7:H127)</totalsRowFormula>
    </tableColumn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81"/>
  <sheetViews>
    <sheetView tabSelected="1" workbookViewId="0">
      <pane ySplit="6" topLeftCell="A7" activePane="bottomLeft" state="frozen"/>
      <selection pane="bottomLeft" activeCell="M130" sqref="M130"/>
    </sheetView>
  </sheetViews>
  <sheetFormatPr defaultRowHeight="15"/>
  <cols>
    <col min="2" max="2" width="5.5703125" style="2" customWidth="1"/>
    <col min="3" max="3" width="42.7109375" style="2" customWidth="1"/>
    <col min="4" max="4" width="49.7109375" style="3" customWidth="1"/>
    <col min="5" max="5" width="6.28515625" style="2" customWidth="1"/>
    <col min="6" max="6" width="8.5703125" style="14" customWidth="1"/>
    <col min="7" max="7" width="12.85546875" style="35" customWidth="1"/>
    <col min="8" max="8" width="16.5703125" style="6" customWidth="1"/>
    <col min="9" max="11" width="9.140625" style="5"/>
  </cols>
  <sheetData>
    <row r="1" spans="2:11" ht="48" customHeight="1">
      <c r="B1" s="50" t="s">
        <v>231</v>
      </c>
      <c r="C1" s="50"/>
      <c r="D1" s="50"/>
      <c r="E1" s="50"/>
      <c r="F1" s="50"/>
      <c r="G1" s="50"/>
      <c r="H1" s="50"/>
    </row>
    <row r="2" spans="2:11" ht="26.25" customHeight="1">
      <c r="B2" s="49" t="s">
        <v>230</v>
      </c>
      <c r="C2" s="49"/>
      <c r="D2" s="49"/>
      <c r="E2" s="49"/>
      <c r="F2" s="49"/>
      <c r="G2" s="49"/>
      <c r="H2" s="49"/>
    </row>
    <row r="3" spans="2:11" ht="15.75" customHeight="1">
      <c r="B3" s="49"/>
      <c r="C3" s="49"/>
      <c r="D3" s="49"/>
      <c r="E3" s="49"/>
      <c r="F3" s="49"/>
      <c r="G3" s="49"/>
      <c r="H3" s="49"/>
    </row>
    <row r="4" spans="2:11" ht="27.75" customHeight="1">
      <c r="B4" s="48" t="s">
        <v>146</v>
      </c>
      <c r="C4" s="48"/>
      <c r="D4" s="48"/>
      <c r="E4" s="48"/>
      <c r="F4" s="48"/>
      <c r="G4" s="48"/>
      <c r="H4" s="48"/>
    </row>
    <row r="5" spans="2:11" ht="38.25" customHeight="1">
      <c r="B5" s="17" t="s">
        <v>0</v>
      </c>
      <c r="C5" s="17" t="s">
        <v>143</v>
      </c>
      <c r="D5" s="17" t="s">
        <v>144</v>
      </c>
      <c r="E5" s="17" t="s">
        <v>145</v>
      </c>
      <c r="F5" s="18" t="s">
        <v>7</v>
      </c>
      <c r="G5" s="19" t="s">
        <v>232</v>
      </c>
      <c r="H5" s="19" t="s">
        <v>234</v>
      </c>
      <c r="K5"/>
    </row>
    <row r="6" spans="2:11">
      <c r="B6" s="7">
        <v>1</v>
      </c>
      <c r="C6" s="7">
        <v>2</v>
      </c>
      <c r="D6" s="7">
        <v>3</v>
      </c>
      <c r="E6" s="7">
        <v>4</v>
      </c>
      <c r="F6" s="16">
        <v>5</v>
      </c>
      <c r="G6" s="16">
        <v>6</v>
      </c>
      <c r="H6" s="16">
        <v>7</v>
      </c>
      <c r="K6"/>
    </row>
    <row r="7" spans="2:11">
      <c r="B7" s="15">
        <v>1</v>
      </c>
      <c r="C7" s="4" t="s">
        <v>21</v>
      </c>
      <c r="D7" s="4" t="s">
        <v>44</v>
      </c>
      <c r="E7" s="36" t="s">
        <v>3</v>
      </c>
      <c r="F7" s="25">
        <v>1</v>
      </c>
      <c r="G7" s="22"/>
      <c r="H7" s="13">
        <f>Tabela1[[#This Row],[Ilość]]*Tabela1[[#This Row],[Cena jednostkowa netto (PLN)]]</f>
        <v>0</v>
      </c>
      <c r="K7"/>
    </row>
    <row r="8" spans="2:11" ht="20.25" customHeight="1">
      <c r="B8" s="15">
        <v>2</v>
      </c>
      <c r="C8" s="4" t="s">
        <v>20</v>
      </c>
      <c r="D8" s="4" t="s">
        <v>44</v>
      </c>
      <c r="E8" s="30" t="s">
        <v>3</v>
      </c>
      <c r="F8" s="26">
        <v>3</v>
      </c>
      <c r="G8" s="23"/>
      <c r="H8" s="13">
        <f>Tabela1[[#This Row],[Ilość]]*Tabela1[[#This Row],[Cena jednostkowa netto (PLN)]]</f>
        <v>0</v>
      </c>
      <c r="K8"/>
    </row>
    <row r="9" spans="2:11" ht="18.75" customHeight="1">
      <c r="B9" s="15">
        <v>3</v>
      </c>
      <c r="C9" s="4" t="s">
        <v>19</v>
      </c>
      <c r="D9" s="4" t="s">
        <v>43</v>
      </c>
      <c r="E9" s="36" t="s">
        <v>3</v>
      </c>
      <c r="F9" s="25">
        <v>3</v>
      </c>
      <c r="G9" s="22"/>
      <c r="H9" s="13">
        <f>Tabela1[[#This Row],[Ilość]]*Tabela1[[#This Row],[Cena jednostkowa netto (PLN)]]</f>
        <v>0</v>
      </c>
      <c r="K9"/>
    </row>
    <row r="10" spans="2:11">
      <c r="B10" s="15">
        <v>4</v>
      </c>
      <c r="C10" s="4" t="s">
        <v>22</v>
      </c>
      <c r="D10" s="4" t="s">
        <v>6</v>
      </c>
      <c r="E10" s="30" t="s">
        <v>3</v>
      </c>
      <c r="F10" s="26">
        <v>1</v>
      </c>
      <c r="G10" s="23"/>
      <c r="H10" s="13">
        <f>Tabela1[[#This Row],[Ilość]]*Tabela1[[#This Row],[Cena jednostkowa netto (PLN)]]</f>
        <v>0</v>
      </c>
      <c r="K10"/>
    </row>
    <row r="11" spans="2:11" ht="25.5">
      <c r="B11" s="15">
        <v>5</v>
      </c>
      <c r="C11" s="4" t="s">
        <v>155</v>
      </c>
      <c r="D11" s="4" t="s">
        <v>156</v>
      </c>
      <c r="E11" s="36" t="s">
        <v>3</v>
      </c>
      <c r="F11" s="25">
        <v>1</v>
      </c>
      <c r="G11" s="22"/>
      <c r="H11" s="13">
        <f>Tabela1[[#This Row],[Ilość]]*Tabela1[[#This Row],[Cena jednostkowa netto (PLN)]]</f>
        <v>0</v>
      </c>
      <c r="K11"/>
    </row>
    <row r="12" spans="2:11" ht="38.25">
      <c r="B12" s="15">
        <v>6</v>
      </c>
      <c r="C12" s="4" t="s">
        <v>23</v>
      </c>
      <c r="D12" s="4" t="s">
        <v>157</v>
      </c>
      <c r="E12" s="37" t="s">
        <v>3</v>
      </c>
      <c r="F12" s="46">
        <v>2</v>
      </c>
      <c r="G12" s="24"/>
      <c r="H12" s="13">
        <f>Tabela1[[#This Row],[Ilość]]*Tabela1[[#This Row],[Cena jednostkowa netto (PLN)]]</f>
        <v>0</v>
      </c>
      <c r="K12"/>
    </row>
    <row r="13" spans="2:11" ht="38.25">
      <c r="B13" s="15">
        <v>7</v>
      </c>
      <c r="C13" s="4" t="s">
        <v>158</v>
      </c>
      <c r="D13" s="4" t="s">
        <v>168</v>
      </c>
      <c r="E13" s="36" t="s">
        <v>3</v>
      </c>
      <c r="F13" s="25">
        <v>4</v>
      </c>
      <c r="G13" s="23"/>
      <c r="H13" s="13">
        <f>Tabela1[[#This Row],[Ilość]]*Tabela1[[#This Row],[Cena jednostkowa netto (PLN)]]</f>
        <v>0</v>
      </c>
      <c r="K13"/>
    </row>
    <row r="14" spans="2:11" ht="25.5">
      <c r="B14" s="15">
        <v>8</v>
      </c>
      <c r="C14" s="4" t="s">
        <v>24</v>
      </c>
      <c r="D14" s="4" t="s">
        <v>159</v>
      </c>
      <c r="E14" s="30" t="s">
        <v>1</v>
      </c>
      <c r="F14" s="26">
        <v>3</v>
      </c>
      <c r="G14" s="23"/>
      <c r="H14" s="13">
        <f>Tabela1[[#This Row],[Ilość]]*Tabela1[[#This Row],[Cena jednostkowa netto (PLN)]]</f>
        <v>0</v>
      </c>
      <c r="K14"/>
    </row>
    <row r="15" spans="2:11" ht="25.5">
      <c r="B15" s="15">
        <v>9</v>
      </c>
      <c r="C15" s="4" t="s">
        <v>25</v>
      </c>
      <c r="D15" s="4" t="s">
        <v>8</v>
      </c>
      <c r="E15" s="30" t="s">
        <v>3</v>
      </c>
      <c r="F15" s="26">
        <v>3</v>
      </c>
      <c r="G15" s="23"/>
      <c r="H15" s="13">
        <f>Tabela1[[#This Row],[Ilość]]*Tabela1[[#This Row],[Cena jednostkowa netto (PLN)]]</f>
        <v>0</v>
      </c>
      <c r="K15"/>
    </row>
    <row r="16" spans="2:11" ht="38.25">
      <c r="B16" s="15">
        <v>10</v>
      </c>
      <c r="C16" s="38" t="s">
        <v>209</v>
      </c>
      <c r="D16" s="39" t="s">
        <v>210</v>
      </c>
      <c r="E16" s="40" t="s">
        <v>3</v>
      </c>
      <c r="F16" s="27">
        <v>3</v>
      </c>
      <c r="G16" s="23"/>
      <c r="H16" s="13">
        <f>Tabela1[[#This Row],[Ilość]]*Tabela1[[#This Row],[Cena jednostkowa netto (PLN)]]</f>
        <v>0</v>
      </c>
      <c r="K16"/>
    </row>
    <row r="17" spans="2:11" ht="25.5">
      <c r="B17" s="15">
        <v>11</v>
      </c>
      <c r="C17" s="4" t="s">
        <v>154</v>
      </c>
      <c r="D17" s="4" t="s">
        <v>167</v>
      </c>
      <c r="E17" s="36" t="s">
        <v>3</v>
      </c>
      <c r="F17" s="25">
        <v>4</v>
      </c>
      <c r="G17" s="22"/>
      <c r="H17" s="13">
        <f>Tabela1[[#This Row],[Ilość]]*Tabela1[[#This Row],[Cena jednostkowa netto (PLN)]]</f>
        <v>0</v>
      </c>
      <c r="K17"/>
    </row>
    <row r="18" spans="2:11" ht="38.25">
      <c r="B18" s="15">
        <v>12</v>
      </c>
      <c r="C18" s="4" t="s">
        <v>26</v>
      </c>
      <c r="D18" s="4" t="s">
        <v>64</v>
      </c>
      <c r="E18" s="30" t="s">
        <v>1</v>
      </c>
      <c r="F18" s="26">
        <v>6</v>
      </c>
      <c r="G18" s="23"/>
      <c r="H18" s="13">
        <f>Tabela1[[#This Row],[Ilość]]*Tabela1[[#This Row],[Cena jednostkowa netto (PLN)]]</f>
        <v>0</v>
      </c>
      <c r="K18"/>
    </row>
    <row r="19" spans="2:11" ht="25.5">
      <c r="B19" s="15">
        <v>13</v>
      </c>
      <c r="C19" s="4" t="s">
        <v>160</v>
      </c>
      <c r="D19" s="20" t="s">
        <v>161</v>
      </c>
      <c r="E19" s="30" t="s">
        <v>1</v>
      </c>
      <c r="F19" s="27">
        <v>3</v>
      </c>
      <c r="G19" s="23"/>
      <c r="H19" s="13">
        <f>Tabela1[[#This Row],[Ilość]]*Tabela1[[#This Row],[Cena jednostkowa netto (PLN)]]</f>
        <v>0</v>
      </c>
      <c r="K19"/>
    </row>
    <row r="20" spans="2:11" ht="25.5">
      <c r="B20" s="15">
        <v>14</v>
      </c>
      <c r="C20" s="4" t="s">
        <v>89</v>
      </c>
      <c r="D20" s="4" t="s">
        <v>90</v>
      </c>
      <c r="E20" s="37" t="s">
        <v>3</v>
      </c>
      <c r="F20" s="46">
        <v>2</v>
      </c>
      <c r="G20" s="24"/>
      <c r="H20" s="13">
        <f>Tabela1[[#This Row],[Ilość]]*Tabela1[[#This Row],[Cena jednostkowa netto (PLN)]]</f>
        <v>0</v>
      </c>
      <c r="K20"/>
    </row>
    <row r="21" spans="2:11" ht="25.5">
      <c r="B21" s="15">
        <v>15</v>
      </c>
      <c r="C21" s="4" t="s">
        <v>89</v>
      </c>
      <c r="D21" s="4" t="s">
        <v>95</v>
      </c>
      <c r="E21" s="30" t="s">
        <v>3</v>
      </c>
      <c r="F21" s="26">
        <v>1</v>
      </c>
      <c r="G21" s="23"/>
      <c r="H21" s="13">
        <f>Tabela1[[#This Row],[Ilość]]*Tabela1[[#This Row],[Cena jednostkowa netto (PLN)]]</f>
        <v>0</v>
      </c>
      <c r="K21"/>
    </row>
    <row r="22" spans="2:11" ht="38.25">
      <c r="B22" s="15">
        <v>16</v>
      </c>
      <c r="C22" s="4" t="s">
        <v>91</v>
      </c>
      <c r="D22" s="4" t="s">
        <v>93</v>
      </c>
      <c r="E22" s="37" t="s">
        <v>85</v>
      </c>
      <c r="F22" s="46">
        <v>12</v>
      </c>
      <c r="G22" s="24"/>
      <c r="H22" s="13">
        <f>Tabela1[[#This Row],[Ilość]]*Tabela1[[#This Row],[Cena jednostkowa netto (PLN)]]</f>
        <v>0</v>
      </c>
      <c r="K22"/>
    </row>
    <row r="23" spans="2:11" ht="25.5">
      <c r="B23" s="15">
        <v>17</v>
      </c>
      <c r="C23" s="4" t="s">
        <v>92</v>
      </c>
      <c r="D23" s="4" t="s">
        <v>94</v>
      </c>
      <c r="E23" s="30" t="s">
        <v>1</v>
      </c>
      <c r="F23" s="26">
        <v>10</v>
      </c>
      <c r="G23" s="23"/>
      <c r="H23" s="13">
        <f>Tabela1[[#This Row],[Ilość]]*Tabela1[[#This Row],[Cena jednostkowa netto (PLN)]]</f>
        <v>0</v>
      </c>
      <c r="K23"/>
    </row>
    <row r="24" spans="2:11">
      <c r="B24" s="15">
        <v>18</v>
      </c>
      <c r="C24" s="4" t="s">
        <v>150</v>
      </c>
      <c r="D24" s="4" t="s">
        <v>149</v>
      </c>
      <c r="E24" s="37" t="s">
        <v>3</v>
      </c>
      <c r="F24" s="46">
        <v>2</v>
      </c>
      <c r="G24" s="24"/>
      <c r="H24" s="13">
        <f>Tabela1[[#This Row],[Ilość]]*Tabela1[[#This Row],[Cena jednostkowa netto (PLN)]]</f>
        <v>0</v>
      </c>
      <c r="K24"/>
    </row>
    <row r="25" spans="2:11">
      <c r="B25" s="15">
        <v>19</v>
      </c>
      <c r="C25" s="4" t="s">
        <v>150</v>
      </c>
      <c r="D25" s="4" t="s">
        <v>148</v>
      </c>
      <c r="E25" s="30" t="s">
        <v>3</v>
      </c>
      <c r="F25" s="26">
        <v>2</v>
      </c>
      <c r="G25" s="23"/>
      <c r="H25" s="13">
        <f>Tabela1[[#This Row],[Ilość]]*Tabela1[[#This Row],[Cena jednostkowa netto (PLN)]]</f>
        <v>0</v>
      </c>
      <c r="K25"/>
    </row>
    <row r="26" spans="2:11">
      <c r="B26" s="15">
        <v>20</v>
      </c>
      <c r="C26" s="4" t="s">
        <v>150</v>
      </c>
      <c r="D26" s="4" t="s">
        <v>147</v>
      </c>
      <c r="E26" s="37" t="s">
        <v>3</v>
      </c>
      <c r="F26" s="46">
        <v>2</v>
      </c>
      <c r="G26" s="24"/>
      <c r="H26" s="13">
        <f>Tabela1[[#This Row],[Ilość]]*Tabela1[[#This Row],[Cena jednostkowa netto (PLN)]]</f>
        <v>0</v>
      </c>
      <c r="K26"/>
    </row>
    <row r="27" spans="2:11">
      <c r="B27" s="15">
        <v>21</v>
      </c>
      <c r="C27" s="4" t="s">
        <v>150</v>
      </c>
      <c r="D27" s="4" t="s">
        <v>169</v>
      </c>
      <c r="E27" s="30" t="s">
        <v>3</v>
      </c>
      <c r="F27" s="26">
        <v>2</v>
      </c>
      <c r="G27" s="23"/>
      <c r="H27" s="13">
        <f>Tabela1[[#This Row],[Ilość]]*Tabela1[[#This Row],[Cena jednostkowa netto (PLN)]]</f>
        <v>0</v>
      </c>
      <c r="K27"/>
    </row>
    <row r="28" spans="2:11" ht="25.5">
      <c r="B28" s="15">
        <v>22</v>
      </c>
      <c r="C28" s="4" t="s">
        <v>18</v>
      </c>
      <c r="D28" s="4" t="s">
        <v>170</v>
      </c>
      <c r="E28" s="37" t="s">
        <v>1</v>
      </c>
      <c r="F28" s="46">
        <v>5</v>
      </c>
      <c r="G28" s="24"/>
      <c r="H28" s="13">
        <f>Tabela1[[#This Row],[Ilość]]*Tabela1[[#This Row],[Cena jednostkowa netto (PLN)]]</f>
        <v>0</v>
      </c>
      <c r="K28"/>
    </row>
    <row r="29" spans="2:11" ht="38.25">
      <c r="B29" s="15">
        <v>23</v>
      </c>
      <c r="C29" s="4" t="s">
        <v>14</v>
      </c>
      <c r="D29" s="4" t="s">
        <v>171</v>
      </c>
      <c r="E29" s="30" t="s">
        <v>1</v>
      </c>
      <c r="F29" s="26">
        <v>2</v>
      </c>
      <c r="G29" s="23"/>
      <c r="H29" s="13">
        <f>Tabela1[[#This Row],[Ilość]]*Tabela1[[#This Row],[Cena jednostkowa netto (PLN)]]</f>
        <v>0</v>
      </c>
      <c r="K29"/>
    </row>
    <row r="30" spans="2:11" ht="25.5">
      <c r="B30" s="15">
        <v>24</v>
      </c>
      <c r="C30" s="4" t="s">
        <v>13</v>
      </c>
      <c r="D30" s="4" t="s">
        <v>172</v>
      </c>
      <c r="E30" s="37" t="s">
        <v>1</v>
      </c>
      <c r="F30" s="46">
        <v>5</v>
      </c>
      <c r="G30" s="24"/>
      <c r="H30" s="13">
        <f>Tabela1[[#This Row],[Ilość]]*Tabela1[[#This Row],[Cena jednostkowa netto (PLN)]]</f>
        <v>0</v>
      </c>
      <c r="K30"/>
    </row>
    <row r="31" spans="2:11">
      <c r="B31" s="15">
        <v>25</v>
      </c>
      <c r="C31" s="4" t="s">
        <v>11</v>
      </c>
      <c r="D31" s="4" t="s">
        <v>33</v>
      </c>
      <c r="E31" s="30" t="s">
        <v>3</v>
      </c>
      <c r="F31" s="26">
        <v>10</v>
      </c>
      <c r="G31" s="23"/>
      <c r="H31" s="13">
        <f>Tabela1[[#This Row],[Ilość]]*Tabela1[[#This Row],[Cena jednostkowa netto (PLN)]]</f>
        <v>0</v>
      </c>
      <c r="K31"/>
    </row>
    <row r="32" spans="2:11" ht="51">
      <c r="B32" s="15">
        <v>26</v>
      </c>
      <c r="C32" s="4" t="s">
        <v>12</v>
      </c>
      <c r="D32" s="4" t="s">
        <v>63</v>
      </c>
      <c r="E32" s="30" t="s">
        <v>1</v>
      </c>
      <c r="F32" s="26">
        <v>3</v>
      </c>
      <c r="G32" s="23"/>
      <c r="H32" s="13">
        <f>Tabela1[[#This Row],[Ilość]]*Tabela1[[#This Row],[Cena jednostkowa netto (PLN)]]</f>
        <v>0</v>
      </c>
      <c r="K32"/>
    </row>
    <row r="33" spans="2:11">
      <c r="B33" s="15">
        <v>27</v>
      </c>
      <c r="C33" s="1" t="s">
        <v>52</v>
      </c>
      <c r="D33" s="1" t="s">
        <v>51</v>
      </c>
      <c r="E33" s="36" t="s">
        <v>3</v>
      </c>
      <c r="F33" s="28">
        <v>10</v>
      </c>
      <c r="G33" s="22"/>
      <c r="H33" s="13">
        <f>Tabela1[[#This Row],[Ilość]]*Tabela1[[#This Row],[Cena jednostkowa netto (PLN)]]</f>
        <v>0</v>
      </c>
      <c r="K33"/>
    </row>
    <row r="34" spans="2:11">
      <c r="B34" s="15">
        <v>28</v>
      </c>
      <c r="C34" s="1" t="s">
        <v>50</v>
      </c>
      <c r="D34" s="1" t="s">
        <v>49</v>
      </c>
      <c r="E34" s="30" t="s">
        <v>3</v>
      </c>
      <c r="F34" s="29">
        <v>5</v>
      </c>
      <c r="G34" s="23"/>
      <c r="H34" s="13">
        <f>Tabela1[[#This Row],[Ilość]]*Tabela1[[#This Row],[Cena jednostkowa netto (PLN)]]</f>
        <v>0</v>
      </c>
      <c r="K34"/>
    </row>
    <row r="35" spans="2:11" ht="76.5">
      <c r="B35" s="15">
        <v>29</v>
      </c>
      <c r="C35" s="34" t="s">
        <v>56</v>
      </c>
      <c r="D35" s="1" t="s">
        <v>57</v>
      </c>
      <c r="E35" s="30" t="s">
        <v>1</v>
      </c>
      <c r="F35" s="29">
        <v>50</v>
      </c>
      <c r="G35" s="23"/>
      <c r="H35" s="13">
        <f>Tabela1[[#This Row],[Ilość]]*Tabela1[[#This Row],[Cena jednostkowa netto (PLN)]]</f>
        <v>0</v>
      </c>
      <c r="K35"/>
    </row>
    <row r="36" spans="2:11" ht="38.25">
      <c r="B36" s="15">
        <v>30</v>
      </c>
      <c r="C36" s="1" t="s">
        <v>55</v>
      </c>
      <c r="D36" s="1" t="s">
        <v>54</v>
      </c>
      <c r="E36" s="30" t="s">
        <v>1</v>
      </c>
      <c r="F36" s="29">
        <v>30</v>
      </c>
      <c r="G36" s="23"/>
      <c r="H36" s="13">
        <f>Tabela1[[#This Row],[Ilość]]*Tabela1[[#This Row],[Cena jednostkowa netto (PLN)]]</f>
        <v>0</v>
      </c>
      <c r="K36"/>
    </row>
    <row r="37" spans="2:11" ht="25.5">
      <c r="B37" s="15">
        <v>31</v>
      </c>
      <c r="C37" s="1" t="s">
        <v>53</v>
      </c>
      <c r="D37" s="1" t="s">
        <v>173</v>
      </c>
      <c r="E37" s="36" t="s">
        <v>1</v>
      </c>
      <c r="F37" s="28">
        <v>30</v>
      </c>
      <c r="G37" s="22"/>
      <c r="H37" s="13">
        <f>Tabela1[[#This Row],[Ilość]]*Tabela1[[#This Row],[Cena jednostkowa netto (PLN)]]</f>
        <v>0</v>
      </c>
      <c r="K37"/>
    </row>
    <row r="38" spans="2:11" ht="76.5">
      <c r="B38" s="15">
        <v>32</v>
      </c>
      <c r="C38" s="4" t="s">
        <v>225</v>
      </c>
      <c r="D38" s="1" t="s">
        <v>226</v>
      </c>
      <c r="E38" s="30" t="s">
        <v>1</v>
      </c>
      <c r="F38" s="27">
        <v>20</v>
      </c>
      <c r="G38" s="23"/>
      <c r="H38" s="13">
        <f>Tabela1[[#This Row],[Ilość]]*Tabela1[[#This Row],[Cena jednostkowa netto (PLN)]]</f>
        <v>0</v>
      </c>
      <c r="K38"/>
    </row>
    <row r="39" spans="2:11" ht="38.25">
      <c r="B39" s="15">
        <v>33</v>
      </c>
      <c r="C39" s="1" t="s">
        <v>59</v>
      </c>
      <c r="D39" s="1" t="s">
        <v>58</v>
      </c>
      <c r="E39" s="36" t="s">
        <v>1</v>
      </c>
      <c r="F39" s="28">
        <v>3</v>
      </c>
      <c r="G39" s="22"/>
      <c r="H39" s="13">
        <f>Tabela1[[#This Row],[Ilość]]*Tabela1[[#This Row],[Cena jednostkowa netto (PLN)]]</f>
        <v>0</v>
      </c>
      <c r="K39"/>
    </row>
    <row r="40" spans="2:11" ht="25.5">
      <c r="B40" s="15">
        <v>34</v>
      </c>
      <c r="C40" s="1" t="s">
        <v>60</v>
      </c>
      <c r="D40" s="1" t="s">
        <v>174</v>
      </c>
      <c r="E40" s="30" t="s">
        <v>1</v>
      </c>
      <c r="F40" s="29">
        <v>25</v>
      </c>
      <c r="G40" s="23"/>
      <c r="H40" s="13">
        <f>Tabela1[[#This Row],[Ilość]]*Tabela1[[#This Row],[Cena jednostkowa netto (PLN)]]</f>
        <v>0</v>
      </c>
      <c r="K40"/>
    </row>
    <row r="41" spans="2:11" ht="38.25">
      <c r="B41" s="15">
        <v>35</v>
      </c>
      <c r="C41" s="4" t="s">
        <v>61</v>
      </c>
      <c r="D41" s="4" t="s">
        <v>62</v>
      </c>
      <c r="E41" s="36" t="s">
        <v>3</v>
      </c>
      <c r="F41" s="25">
        <v>1</v>
      </c>
      <c r="G41" s="22"/>
      <c r="H41" s="13">
        <f>Tabela1[[#This Row],[Ilość]]*Tabela1[[#This Row],[Cena jednostkowa netto (PLN)]]</f>
        <v>0</v>
      </c>
      <c r="K41"/>
    </row>
    <row r="42" spans="2:11" ht="25.5">
      <c r="B42" s="15">
        <v>36</v>
      </c>
      <c r="C42" s="4" t="s">
        <v>65</v>
      </c>
      <c r="D42" s="4" t="s">
        <v>175</v>
      </c>
      <c r="E42" s="30" t="s">
        <v>1</v>
      </c>
      <c r="F42" s="26">
        <v>10</v>
      </c>
      <c r="G42" s="23"/>
      <c r="H42" s="13">
        <f>Tabela1[[#This Row],[Ilość]]*Tabela1[[#This Row],[Cena jednostkowa netto (PLN)]]</f>
        <v>0</v>
      </c>
      <c r="K42"/>
    </row>
    <row r="43" spans="2:11" ht="38.25">
      <c r="B43" s="15">
        <v>37</v>
      </c>
      <c r="C43" s="4" t="s">
        <v>66</v>
      </c>
      <c r="D43" s="4" t="s">
        <v>70</v>
      </c>
      <c r="E43" s="30" t="s">
        <v>1</v>
      </c>
      <c r="F43" s="26">
        <v>10</v>
      </c>
      <c r="G43" s="23"/>
      <c r="H43" s="13">
        <f>Tabela1[[#This Row],[Ilość]]*Tabela1[[#This Row],[Cena jednostkowa netto (PLN)]]</f>
        <v>0</v>
      </c>
      <c r="K43"/>
    </row>
    <row r="44" spans="2:11" ht="38.25">
      <c r="B44" s="15">
        <v>38</v>
      </c>
      <c r="C44" s="4" t="s">
        <v>67</v>
      </c>
      <c r="D44" s="4" t="s">
        <v>176</v>
      </c>
      <c r="E44" s="37" t="s">
        <v>1</v>
      </c>
      <c r="F44" s="46">
        <v>5</v>
      </c>
      <c r="G44" s="24"/>
      <c r="H44" s="13">
        <f>Tabela1[[#This Row],[Ilość]]*Tabela1[[#This Row],[Cena jednostkowa netto (PLN)]]</f>
        <v>0</v>
      </c>
      <c r="K44"/>
    </row>
    <row r="45" spans="2:11" ht="38.25">
      <c r="B45" s="15">
        <v>39</v>
      </c>
      <c r="C45" s="4" t="s">
        <v>68</v>
      </c>
      <c r="D45" s="4" t="s">
        <v>177</v>
      </c>
      <c r="E45" s="30" t="s">
        <v>1</v>
      </c>
      <c r="F45" s="26">
        <v>5</v>
      </c>
      <c r="G45" s="23"/>
      <c r="H45" s="13">
        <f>Tabela1[[#This Row],[Ilość]]*Tabela1[[#This Row],[Cena jednostkowa netto (PLN)]]</f>
        <v>0</v>
      </c>
      <c r="K45"/>
    </row>
    <row r="46" spans="2:11" ht="51">
      <c r="B46" s="15">
        <v>40</v>
      </c>
      <c r="C46" s="4" t="s">
        <v>69</v>
      </c>
      <c r="D46" s="4" t="s">
        <v>178</v>
      </c>
      <c r="E46" s="37" t="s">
        <v>1</v>
      </c>
      <c r="F46" s="46">
        <v>20</v>
      </c>
      <c r="G46" s="24"/>
      <c r="H46" s="13">
        <f>Tabela1[[#This Row],[Ilość]]*Tabela1[[#This Row],[Cena jednostkowa netto (PLN)]]</f>
        <v>0</v>
      </c>
      <c r="K46"/>
    </row>
    <row r="47" spans="2:11" ht="25.5">
      <c r="B47" s="15">
        <v>41</v>
      </c>
      <c r="C47" s="4" t="s">
        <v>215</v>
      </c>
      <c r="D47" s="4" t="s">
        <v>216</v>
      </c>
      <c r="E47" s="30" t="s">
        <v>1</v>
      </c>
      <c r="F47" s="26">
        <v>10</v>
      </c>
      <c r="G47" s="23"/>
      <c r="H47" s="13">
        <f>Tabela1[[#This Row],[Ilość]]*Tabela1[[#This Row],[Cena jednostkowa netto (PLN)]]</f>
        <v>0</v>
      </c>
      <c r="K47"/>
    </row>
    <row r="48" spans="2:11" ht="25.5">
      <c r="B48" s="15">
        <v>42</v>
      </c>
      <c r="C48" s="4" t="s">
        <v>27</v>
      </c>
      <c r="D48" s="4" t="s">
        <v>28</v>
      </c>
      <c r="E48" s="36" t="s">
        <v>3</v>
      </c>
      <c r="F48" s="25">
        <v>1</v>
      </c>
      <c r="G48" s="22"/>
      <c r="H48" s="13">
        <f>Tabela1[[#This Row],[Ilość]]*Tabela1[[#This Row],[Cena jednostkowa netto (PLN)]]</f>
        <v>0</v>
      </c>
      <c r="K48"/>
    </row>
    <row r="49" spans="2:11" ht="25.5">
      <c r="B49" s="15">
        <v>43</v>
      </c>
      <c r="C49" s="4" t="s">
        <v>71</v>
      </c>
      <c r="D49" s="4" t="s">
        <v>74</v>
      </c>
      <c r="E49" s="36" t="s">
        <v>1</v>
      </c>
      <c r="F49" s="25">
        <v>30</v>
      </c>
      <c r="G49" s="22"/>
      <c r="H49" s="13">
        <f>Tabela1[[#This Row],[Ilość]]*Tabela1[[#This Row],[Cena jednostkowa netto (PLN)]]</f>
        <v>0</v>
      </c>
      <c r="K49"/>
    </row>
    <row r="50" spans="2:11" ht="38.25">
      <c r="B50" s="15">
        <v>44</v>
      </c>
      <c r="C50" s="4" t="s">
        <v>72</v>
      </c>
      <c r="D50" s="4" t="s">
        <v>73</v>
      </c>
      <c r="E50" s="30" t="s">
        <v>1</v>
      </c>
      <c r="F50" s="26">
        <v>10</v>
      </c>
      <c r="G50" s="23"/>
      <c r="H50" s="13">
        <f>Tabela1[[#This Row],[Ilość]]*Tabela1[[#This Row],[Cena jednostkowa netto (PLN)]]</f>
        <v>0</v>
      </c>
      <c r="K50"/>
    </row>
    <row r="51" spans="2:11" ht="51">
      <c r="B51" s="15">
        <v>45</v>
      </c>
      <c r="C51" s="4" t="s">
        <v>213</v>
      </c>
      <c r="D51" s="4" t="s">
        <v>214</v>
      </c>
      <c r="E51" s="30" t="s">
        <v>1</v>
      </c>
      <c r="F51" s="26">
        <v>5</v>
      </c>
      <c r="G51" s="23"/>
      <c r="H51" s="13">
        <f>Tabela1[[#This Row],[Ilość]]*Tabela1[[#This Row],[Cena jednostkowa netto (PLN)]]</f>
        <v>0</v>
      </c>
      <c r="K51"/>
    </row>
    <row r="52" spans="2:11">
      <c r="B52" s="15">
        <v>46</v>
      </c>
      <c r="C52" s="4" t="s">
        <v>31</v>
      </c>
      <c r="D52" s="4" t="s">
        <v>29</v>
      </c>
      <c r="E52" s="37" t="s">
        <v>1</v>
      </c>
      <c r="F52" s="46">
        <v>3</v>
      </c>
      <c r="G52" s="24"/>
      <c r="H52" s="13">
        <f>Tabela1[[#This Row],[Ilość]]*Tabela1[[#This Row],[Cena jednostkowa netto (PLN)]]</f>
        <v>0</v>
      </c>
      <c r="K52"/>
    </row>
    <row r="53" spans="2:11">
      <c r="B53" s="15">
        <v>47</v>
      </c>
      <c r="C53" s="4" t="s">
        <v>31</v>
      </c>
      <c r="D53" s="4" t="s">
        <v>30</v>
      </c>
      <c r="E53" s="30" t="s">
        <v>1</v>
      </c>
      <c r="F53" s="26">
        <v>3</v>
      </c>
      <c r="G53" s="23"/>
      <c r="H53" s="13">
        <f>Tabela1[[#This Row],[Ilość]]*Tabela1[[#This Row],[Cena jednostkowa netto (PLN)]]</f>
        <v>0</v>
      </c>
      <c r="K53"/>
    </row>
    <row r="54" spans="2:11" ht="25.5">
      <c r="B54" s="15">
        <v>48</v>
      </c>
      <c r="C54" s="4" t="s">
        <v>45</v>
      </c>
      <c r="D54" s="4" t="s">
        <v>46</v>
      </c>
      <c r="E54" s="37" t="s">
        <v>3</v>
      </c>
      <c r="F54" s="46">
        <v>1</v>
      </c>
      <c r="G54" s="24"/>
      <c r="H54" s="13">
        <f>Tabela1[[#This Row],[Ilość]]*Tabela1[[#This Row],[Cena jednostkowa netto (PLN)]]</f>
        <v>0</v>
      </c>
      <c r="K54"/>
    </row>
    <row r="55" spans="2:11">
      <c r="B55" s="15">
        <v>49</v>
      </c>
      <c r="C55" s="4" t="s">
        <v>32</v>
      </c>
      <c r="D55" s="4" t="s">
        <v>47</v>
      </c>
      <c r="E55" s="36" t="s">
        <v>3</v>
      </c>
      <c r="F55" s="25">
        <v>4</v>
      </c>
      <c r="G55" s="22"/>
      <c r="H55" s="13">
        <f>Tabela1[[#This Row],[Ilość]]*Tabela1[[#This Row],[Cena jednostkowa netto (PLN)]]</f>
        <v>0</v>
      </c>
      <c r="K55"/>
    </row>
    <row r="56" spans="2:11" ht="43.5" customHeight="1">
      <c r="B56" s="15">
        <v>50</v>
      </c>
      <c r="C56" s="4" t="s">
        <v>35</v>
      </c>
      <c r="D56" s="4" t="s">
        <v>36</v>
      </c>
      <c r="E56" s="30" t="s">
        <v>3</v>
      </c>
      <c r="F56" s="26">
        <v>2</v>
      </c>
      <c r="G56" s="23"/>
      <c r="H56" s="13">
        <f>Tabela1[[#This Row],[Ilość]]*Tabela1[[#This Row],[Cena jednostkowa netto (PLN)]]</f>
        <v>0</v>
      </c>
      <c r="K56"/>
    </row>
    <row r="57" spans="2:11" ht="38.25">
      <c r="B57" s="15">
        <v>51</v>
      </c>
      <c r="C57" s="4" t="s">
        <v>40</v>
      </c>
      <c r="D57" s="4" t="s">
        <v>179</v>
      </c>
      <c r="E57" s="36" t="s">
        <v>37</v>
      </c>
      <c r="F57" s="25">
        <v>30</v>
      </c>
      <c r="G57" s="22"/>
      <c r="H57" s="13">
        <f>Tabela1[[#This Row],[Ilość]]*Tabela1[[#This Row],[Cena jednostkowa netto (PLN)]]</f>
        <v>0</v>
      </c>
      <c r="K57"/>
    </row>
    <row r="58" spans="2:11" ht="44.25" customHeight="1">
      <c r="B58" s="15">
        <v>52</v>
      </c>
      <c r="C58" s="4" t="s">
        <v>42</v>
      </c>
      <c r="D58" s="4" t="s">
        <v>39</v>
      </c>
      <c r="E58" s="37" t="s">
        <v>2</v>
      </c>
      <c r="F58" s="46">
        <v>40</v>
      </c>
      <c r="G58" s="24"/>
      <c r="H58" s="45">
        <f>Tabela1[[#This Row],[Ilość]]*Tabela1[[#This Row],[Cena jednostkowa netto (PLN)]]</f>
        <v>0</v>
      </c>
      <c r="K58"/>
    </row>
    <row r="59" spans="2:11" ht="25.5">
      <c r="B59" s="15">
        <v>53</v>
      </c>
      <c r="C59" s="4" t="s">
        <v>38</v>
      </c>
      <c r="D59" s="4" t="s">
        <v>180</v>
      </c>
      <c r="E59" s="36" t="s">
        <v>37</v>
      </c>
      <c r="F59" s="25">
        <v>10</v>
      </c>
      <c r="G59" s="22"/>
      <c r="H59" s="13">
        <f>Tabela1[[#This Row],[Ilość]]*Tabela1[[#This Row],[Cena jednostkowa netto (PLN)]]</f>
        <v>0</v>
      </c>
      <c r="K59"/>
    </row>
    <row r="60" spans="2:11" ht="25.5">
      <c r="B60" s="15">
        <v>54</v>
      </c>
      <c r="C60" s="4" t="s">
        <v>38</v>
      </c>
      <c r="D60" s="4" t="s">
        <v>41</v>
      </c>
      <c r="E60" s="30" t="s">
        <v>37</v>
      </c>
      <c r="F60" s="26">
        <v>5</v>
      </c>
      <c r="G60" s="23"/>
      <c r="H60" s="13">
        <f>Tabela1[[#This Row],[Ilość]]*Tabela1[[#This Row],[Cena jednostkowa netto (PLN)]]</f>
        <v>0</v>
      </c>
      <c r="K60"/>
    </row>
    <row r="61" spans="2:11" ht="38.25">
      <c r="B61" s="15">
        <v>55</v>
      </c>
      <c r="C61" s="4" t="s">
        <v>48</v>
      </c>
      <c r="D61" s="4" t="s">
        <v>181</v>
      </c>
      <c r="E61" s="36" t="s">
        <v>3</v>
      </c>
      <c r="F61" s="25">
        <v>5</v>
      </c>
      <c r="G61" s="22"/>
      <c r="H61" s="13">
        <f>Tabela1[[#This Row],[Ilość]]*Tabela1[[#This Row],[Cena jednostkowa netto (PLN)]]</f>
        <v>0</v>
      </c>
      <c r="K61"/>
    </row>
    <row r="62" spans="2:11" ht="36.75" customHeight="1">
      <c r="B62" s="15">
        <v>56</v>
      </c>
      <c r="C62" s="4" t="s">
        <v>15</v>
      </c>
      <c r="D62" s="4" t="s">
        <v>182</v>
      </c>
      <c r="E62" s="30" t="s">
        <v>3</v>
      </c>
      <c r="F62" s="26">
        <v>1</v>
      </c>
      <c r="G62" s="23"/>
      <c r="H62" s="13">
        <f>Tabela1[[#This Row],[Ilość]]*Tabela1[[#This Row],[Cena jednostkowa netto (PLN)]]</f>
        <v>0</v>
      </c>
      <c r="K62"/>
    </row>
    <row r="63" spans="2:11">
      <c r="B63" s="15">
        <v>57</v>
      </c>
      <c r="C63" s="4" t="s">
        <v>16</v>
      </c>
      <c r="D63" s="4" t="s">
        <v>183</v>
      </c>
      <c r="E63" s="36" t="s">
        <v>3</v>
      </c>
      <c r="F63" s="25">
        <v>1</v>
      </c>
      <c r="G63" s="22"/>
      <c r="H63" s="13">
        <f>Tabela1[[#This Row],[Ilość]]*Tabela1[[#This Row],[Cena jednostkowa netto (PLN)]]</f>
        <v>0</v>
      </c>
      <c r="K63"/>
    </row>
    <row r="64" spans="2:11">
      <c r="B64" s="15">
        <v>58</v>
      </c>
      <c r="C64" s="4" t="s">
        <v>17</v>
      </c>
      <c r="D64" s="4" t="s">
        <v>184</v>
      </c>
      <c r="E64" s="30" t="s">
        <v>3</v>
      </c>
      <c r="F64" s="26">
        <v>1</v>
      </c>
      <c r="G64" s="23"/>
      <c r="H64" s="13">
        <f>Tabela1[[#This Row],[Ilość]]*Tabela1[[#This Row],[Cena jednostkowa netto (PLN)]]</f>
        <v>0</v>
      </c>
      <c r="K64"/>
    </row>
    <row r="65" spans="2:11">
      <c r="B65" s="15">
        <v>59</v>
      </c>
      <c r="C65" s="4" t="s">
        <v>17</v>
      </c>
      <c r="D65" s="4" t="s">
        <v>185</v>
      </c>
      <c r="E65" s="36" t="s">
        <v>3</v>
      </c>
      <c r="F65" s="25">
        <v>1</v>
      </c>
      <c r="G65" s="22"/>
      <c r="H65" s="13">
        <f>Tabela1[[#This Row],[Ilość]]*Tabela1[[#This Row],[Cena jednostkowa netto (PLN)]]</f>
        <v>0</v>
      </c>
      <c r="K65"/>
    </row>
    <row r="66" spans="2:11">
      <c r="B66" s="15">
        <v>60</v>
      </c>
      <c r="C66" s="4" t="s">
        <v>17</v>
      </c>
      <c r="D66" s="4" t="s">
        <v>186</v>
      </c>
      <c r="E66" s="30" t="s">
        <v>3</v>
      </c>
      <c r="F66" s="26">
        <v>1</v>
      </c>
      <c r="G66" s="23"/>
      <c r="H66" s="13">
        <f>Tabela1[[#This Row],[Ilość]]*Tabela1[[#This Row],[Cena jednostkowa netto (PLN)]]</f>
        <v>0</v>
      </c>
      <c r="K66"/>
    </row>
    <row r="67" spans="2:11">
      <c r="B67" s="15">
        <v>61</v>
      </c>
      <c r="C67" s="4" t="s">
        <v>17</v>
      </c>
      <c r="D67" s="4" t="s">
        <v>187</v>
      </c>
      <c r="E67" s="36" t="s">
        <v>3</v>
      </c>
      <c r="F67" s="25">
        <v>1</v>
      </c>
      <c r="G67" s="22"/>
      <c r="H67" s="13">
        <f>Tabela1[[#This Row],[Ilość]]*Tabela1[[#This Row],[Cena jednostkowa netto (PLN)]]</f>
        <v>0</v>
      </c>
      <c r="K67"/>
    </row>
    <row r="68" spans="2:11">
      <c r="B68" s="15">
        <v>62</v>
      </c>
      <c r="C68" s="4" t="s">
        <v>17</v>
      </c>
      <c r="D68" s="4" t="s">
        <v>188</v>
      </c>
      <c r="E68" s="30" t="s">
        <v>4</v>
      </c>
      <c r="F68" s="26">
        <v>1</v>
      </c>
      <c r="G68" s="23"/>
      <c r="H68" s="13">
        <f>Tabela1[[#This Row],[Ilość]]*Tabela1[[#This Row],[Cena jednostkowa netto (PLN)]]</f>
        <v>0</v>
      </c>
      <c r="K68"/>
    </row>
    <row r="69" spans="2:11">
      <c r="B69" s="15">
        <v>63</v>
      </c>
      <c r="C69" s="4" t="s">
        <v>17</v>
      </c>
      <c r="D69" s="4" t="s">
        <v>189</v>
      </c>
      <c r="E69" s="36" t="s">
        <v>4</v>
      </c>
      <c r="F69" s="25">
        <v>1</v>
      </c>
      <c r="G69" s="22"/>
      <c r="H69" s="13">
        <f>Tabela1[[#This Row],[Ilość]]*Tabela1[[#This Row],[Cena jednostkowa netto (PLN)]]</f>
        <v>0</v>
      </c>
      <c r="K69"/>
    </row>
    <row r="70" spans="2:11" ht="38.25">
      <c r="B70" s="15">
        <v>64</v>
      </c>
      <c r="C70" s="4" t="s">
        <v>34</v>
      </c>
      <c r="D70" s="4" t="s">
        <v>190</v>
      </c>
      <c r="E70" s="30" t="s">
        <v>4</v>
      </c>
      <c r="F70" s="26">
        <v>1</v>
      </c>
      <c r="G70" s="23"/>
      <c r="H70" s="13">
        <f>Tabela1[[#This Row],[Ilość]]*Tabela1[[#This Row],[Cena jednostkowa netto (PLN)]]</f>
        <v>0</v>
      </c>
      <c r="K70"/>
    </row>
    <row r="71" spans="2:11" ht="25.5">
      <c r="B71" s="15">
        <v>65</v>
      </c>
      <c r="C71" s="4" t="s">
        <v>34</v>
      </c>
      <c r="D71" s="4" t="s">
        <v>191</v>
      </c>
      <c r="E71" s="36" t="s">
        <v>4</v>
      </c>
      <c r="F71" s="25">
        <v>1</v>
      </c>
      <c r="G71" s="22"/>
      <c r="H71" s="13">
        <f>Tabela1[[#This Row],[Ilość]]*Tabela1[[#This Row],[Cena jednostkowa netto (PLN)]]</f>
        <v>0</v>
      </c>
      <c r="K71"/>
    </row>
    <row r="72" spans="2:11" ht="51">
      <c r="B72" s="15">
        <v>66</v>
      </c>
      <c r="C72" s="4" t="s">
        <v>75</v>
      </c>
      <c r="D72" s="4" t="s">
        <v>211</v>
      </c>
      <c r="E72" s="30" t="s">
        <v>1</v>
      </c>
      <c r="F72" s="26">
        <v>15</v>
      </c>
      <c r="G72" s="23"/>
      <c r="H72" s="13">
        <f>Tabela1[[#This Row],[Ilość]]*Tabela1[[#This Row],[Cena jednostkowa netto (PLN)]]</f>
        <v>0</v>
      </c>
      <c r="K72"/>
    </row>
    <row r="73" spans="2:11" ht="38.25">
      <c r="B73" s="15">
        <v>67</v>
      </c>
      <c r="C73" s="4" t="s">
        <v>192</v>
      </c>
      <c r="D73" s="4" t="s">
        <v>193</v>
      </c>
      <c r="E73" s="36" t="s">
        <v>1</v>
      </c>
      <c r="F73" s="25">
        <v>10</v>
      </c>
      <c r="G73" s="22"/>
      <c r="H73" s="13">
        <f>Tabela1[[#This Row],[Ilość]]*Tabela1[[#This Row],[Cena jednostkowa netto (PLN)]]</f>
        <v>0</v>
      </c>
      <c r="K73"/>
    </row>
    <row r="74" spans="2:11" ht="51">
      <c r="B74" s="15">
        <v>68</v>
      </c>
      <c r="C74" s="4" t="s">
        <v>76</v>
      </c>
      <c r="D74" s="4" t="s">
        <v>194</v>
      </c>
      <c r="E74" s="30" t="s">
        <v>3</v>
      </c>
      <c r="F74" s="26">
        <v>20</v>
      </c>
      <c r="G74" s="23"/>
      <c r="H74" s="13">
        <f>Tabela1[[#This Row],[Ilość]]*Tabela1[[#This Row],[Cena jednostkowa netto (PLN)]]</f>
        <v>0</v>
      </c>
      <c r="K74"/>
    </row>
    <row r="75" spans="2:11" ht="25.5">
      <c r="B75" s="15">
        <v>69</v>
      </c>
      <c r="C75" s="4" t="s">
        <v>77</v>
      </c>
      <c r="D75" s="4" t="s">
        <v>78</v>
      </c>
      <c r="E75" s="36" t="s">
        <v>4</v>
      </c>
      <c r="F75" s="25">
        <v>2</v>
      </c>
      <c r="G75" s="22"/>
      <c r="H75" s="13">
        <f>Tabela1[[#This Row],[Ilość]]*Tabela1[[#This Row],[Cena jednostkowa netto (PLN)]]</f>
        <v>0</v>
      </c>
      <c r="K75"/>
    </row>
    <row r="76" spans="2:11" ht="38.25">
      <c r="B76" s="15">
        <v>70</v>
      </c>
      <c r="C76" s="4" t="s">
        <v>79</v>
      </c>
      <c r="D76" s="4" t="s">
        <v>195</v>
      </c>
      <c r="E76" s="37" t="s">
        <v>1</v>
      </c>
      <c r="F76" s="46">
        <v>80</v>
      </c>
      <c r="G76" s="24"/>
      <c r="H76" s="13">
        <f>Tabela1[[#This Row],[Ilość]]*Tabela1[[#This Row],[Cena jednostkowa netto (PLN)]]</f>
        <v>0</v>
      </c>
      <c r="K76"/>
    </row>
    <row r="77" spans="2:11" ht="38.25">
      <c r="B77" s="15">
        <v>71</v>
      </c>
      <c r="C77" s="4" t="s">
        <v>162</v>
      </c>
      <c r="D77" s="4" t="s">
        <v>196</v>
      </c>
      <c r="E77" s="30" t="s">
        <v>1</v>
      </c>
      <c r="F77" s="27">
        <v>50</v>
      </c>
      <c r="G77" s="23"/>
      <c r="H77" s="13">
        <f>Tabela1[[#This Row],[Ilość]]*Tabela1[[#This Row],[Cena jednostkowa netto (PLN)]]</f>
        <v>0</v>
      </c>
      <c r="K77"/>
    </row>
    <row r="78" spans="2:11" ht="38.25">
      <c r="B78" s="15">
        <v>72</v>
      </c>
      <c r="C78" s="4" t="s">
        <v>80</v>
      </c>
      <c r="D78" s="4" t="s">
        <v>197</v>
      </c>
      <c r="E78" s="30" t="s">
        <v>1</v>
      </c>
      <c r="F78" s="26">
        <v>30</v>
      </c>
      <c r="G78" s="23"/>
      <c r="H78" s="13">
        <f>Tabela1[[#This Row],[Ilość]]*Tabela1[[#This Row],[Cena jednostkowa netto (PLN)]]</f>
        <v>0</v>
      </c>
      <c r="K78"/>
    </row>
    <row r="79" spans="2:11" ht="51">
      <c r="B79" s="15">
        <v>73</v>
      </c>
      <c r="C79" s="4" t="s">
        <v>81</v>
      </c>
      <c r="D79" s="4" t="s">
        <v>208</v>
      </c>
      <c r="E79" s="36" t="s">
        <v>1</v>
      </c>
      <c r="F79" s="25">
        <v>200</v>
      </c>
      <c r="G79" s="22"/>
      <c r="H79" s="13">
        <f>Tabela1[[#This Row],[Ilość]]*Tabela1[[#This Row],[Cena jednostkowa netto (PLN)]]</f>
        <v>0</v>
      </c>
      <c r="K79"/>
    </row>
    <row r="80" spans="2:11" ht="51">
      <c r="B80" s="15">
        <v>74</v>
      </c>
      <c r="C80" s="4" t="s">
        <v>82</v>
      </c>
      <c r="D80" s="4" t="s">
        <v>198</v>
      </c>
      <c r="E80" s="36" t="s">
        <v>1</v>
      </c>
      <c r="F80" s="25">
        <v>300</v>
      </c>
      <c r="G80" s="22"/>
      <c r="H80" s="13">
        <f>Tabela1[[#This Row],[Ilość]]*Tabela1[[#This Row],[Cena jednostkowa netto (PLN)]]</f>
        <v>0</v>
      </c>
      <c r="K80"/>
    </row>
    <row r="81" spans="2:11" ht="38.25">
      <c r="B81" s="15">
        <v>75</v>
      </c>
      <c r="C81" s="4" t="s">
        <v>83</v>
      </c>
      <c r="D81" s="4" t="s">
        <v>199</v>
      </c>
      <c r="E81" s="30" t="s">
        <v>1</v>
      </c>
      <c r="F81" s="26">
        <v>50</v>
      </c>
      <c r="G81" s="23"/>
      <c r="H81" s="13">
        <f>Tabela1[[#This Row],[Ilość]]*Tabela1[[#This Row],[Cena jednostkowa netto (PLN)]]</f>
        <v>0</v>
      </c>
      <c r="K81"/>
    </row>
    <row r="82" spans="2:11" ht="38.25">
      <c r="B82" s="15">
        <v>76</v>
      </c>
      <c r="C82" s="4" t="s">
        <v>164</v>
      </c>
      <c r="D82" s="20" t="s">
        <v>163</v>
      </c>
      <c r="E82" s="30" t="s">
        <v>1</v>
      </c>
      <c r="F82" s="26">
        <v>10</v>
      </c>
      <c r="G82" s="23"/>
      <c r="H82" s="13">
        <f>Tabela1[[#This Row],[Ilość]]*Tabela1[[#This Row],[Cena jednostkowa netto (PLN)]]</f>
        <v>0</v>
      </c>
      <c r="K82"/>
    </row>
    <row r="83" spans="2:11" ht="25.5">
      <c r="B83" s="15">
        <v>77</v>
      </c>
      <c r="C83" s="4" t="s">
        <v>87</v>
      </c>
      <c r="D83" s="20" t="s">
        <v>200</v>
      </c>
      <c r="E83" s="30" t="s">
        <v>3</v>
      </c>
      <c r="F83" s="27">
        <v>3</v>
      </c>
      <c r="G83" s="23"/>
      <c r="H83" s="13">
        <f>Tabela1[[#This Row],[Ilość]]*Tabela1[[#This Row],[Cena jednostkowa netto (PLN)]]</f>
        <v>0</v>
      </c>
      <c r="K83"/>
    </row>
    <row r="84" spans="2:11" ht="38.25">
      <c r="B84" s="15">
        <v>78</v>
      </c>
      <c r="C84" s="4" t="s">
        <v>84</v>
      </c>
      <c r="D84" s="4" t="s">
        <v>201</v>
      </c>
      <c r="E84" s="37" t="s">
        <v>85</v>
      </c>
      <c r="F84" s="46">
        <v>15</v>
      </c>
      <c r="G84" s="24"/>
      <c r="H84" s="13">
        <f>Tabela1[[#This Row],[Ilość]]*Tabela1[[#This Row],[Cena jednostkowa netto (PLN)]]</f>
        <v>0</v>
      </c>
      <c r="K84"/>
    </row>
    <row r="85" spans="2:11" ht="38.25">
      <c r="B85" s="15">
        <v>79</v>
      </c>
      <c r="C85" s="4" t="s">
        <v>86</v>
      </c>
      <c r="D85" s="4" t="s">
        <v>224</v>
      </c>
      <c r="E85" s="36" t="s">
        <v>85</v>
      </c>
      <c r="F85" s="25">
        <v>40</v>
      </c>
      <c r="G85" s="22"/>
      <c r="H85" s="13">
        <f>Tabela1[[#This Row],[Ilość]]*Tabela1[[#This Row],[Cena jednostkowa netto (PLN)]]</f>
        <v>0</v>
      </c>
      <c r="K85"/>
    </row>
    <row r="86" spans="2:11">
      <c r="B86" s="15">
        <v>80</v>
      </c>
      <c r="C86" s="4" t="s">
        <v>96</v>
      </c>
      <c r="D86" s="4" t="s">
        <v>202</v>
      </c>
      <c r="E86" s="37" t="s">
        <v>3</v>
      </c>
      <c r="F86" s="46">
        <v>5</v>
      </c>
      <c r="G86" s="24"/>
      <c r="H86" s="13">
        <f>Tabela1[[#This Row],[Ilość]]*Tabela1[[#This Row],[Cena jednostkowa netto (PLN)]]</f>
        <v>0</v>
      </c>
      <c r="K86"/>
    </row>
    <row r="87" spans="2:11">
      <c r="B87" s="15">
        <v>81</v>
      </c>
      <c r="C87" s="4" t="s">
        <v>97</v>
      </c>
      <c r="D87" s="4" t="s">
        <v>203</v>
      </c>
      <c r="E87" s="30" t="s">
        <v>3</v>
      </c>
      <c r="F87" s="26">
        <v>2</v>
      </c>
      <c r="G87" s="23"/>
      <c r="H87" s="13">
        <f>Tabela1[[#This Row],[Ilość]]*Tabela1[[#This Row],[Cena jednostkowa netto (PLN)]]</f>
        <v>0</v>
      </c>
      <c r="K87"/>
    </row>
    <row r="88" spans="2:11">
      <c r="B88" s="15">
        <v>82</v>
      </c>
      <c r="C88" s="4" t="s">
        <v>98</v>
      </c>
      <c r="D88" s="4" t="s">
        <v>204</v>
      </c>
      <c r="E88" s="37" t="s">
        <v>3</v>
      </c>
      <c r="F88" s="46">
        <v>3</v>
      </c>
      <c r="G88" s="24"/>
      <c r="H88" s="13">
        <f>Tabela1[[#This Row],[Ilość]]*Tabela1[[#This Row],[Cena jednostkowa netto (PLN)]]</f>
        <v>0</v>
      </c>
      <c r="K88"/>
    </row>
    <row r="89" spans="2:11" ht="31.5" customHeight="1">
      <c r="B89" s="15">
        <v>83</v>
      </c>
      <c r="C89" s="4" t="s">
        <v>99</v>
      </c>
      <c r="D89" s="4" t="s">
        <v>205</v>
      </c>
      <c r="E89" s="30" t="s">
        <v>3</v>
      </c>
      <c r="F89" s="26">
        <v>2</v>
      </c>
      <c r="G89" s="23"/>
      <c r="H89" s="13">
        <f>Tabela1[[#This Row],[Ilość]]*Tabela1[[#This Row],[Cena jednostkowa netto (PLN)]]</f>
        <v>0</v>
      </c>
      <c r="K89"/>
    </row>
    <row r="90" spans="2:11">
      <c r="B90" s="15">
        <v>84</v>
      </c>
      <c r="C90" s="4" t="s">
        <v>100</v>
      </c>
      <c r="D90" s="4" t="s">
        <v>101</v>
      </c>
      <c r="E90" s="37" t="s">
        <v>3</v>
      </c>
      <c r="F90" s="46">
        <v>5</v>
      </c>
      <c r="G90" s="24"/>
      <c r="H90" s="13">
        <f>Tabela1[[#This Row],[Ilość]]*Tabela1[[#This Row],[Cena jednostkowa netto (PLN)]]</f>
        <v>0</v>
      </c>
      <c r="K90"/>
    </row>
    <row r="91" spans="2:11" ht="38.25">
      <c r="B91" s="15">
        <v>85</v>
      </c>
      <c r="C91" s="4" t="s">
        <v>103</v>
      </c>
      <c r="D91" s="4" t="s">
        <v>223</v>
      </c>
      <c r="E91" s="30" t="s">
        <v>1</v>
      </c>
      <c r="F91" s="26">
        <v>30</v>
      </c>
      <c r="G91" s="23"/>
      <c r="H91" s="13">
        <f>Tabela1[[#This Row],[Ilość]]*Tabela1[[#This Row],[Cena jednostkowa netto (PLN)]]</f>
        <v>0</v>
      </c>
      <c r="K91"/>
    </row>
    <row r="92" spans="2:11" ht="38.25">
      <c r="B92" s="15">
        <v>86</v>
      </c>
      <c r="C92" s="1" t="s">
        <v>104</v>
      </c>
      <c r="D92" s="1" t="s">
        <v>222</v>
      </c>
      <c r="E92" s="37" t="s">
        <v>1</v>
      </c>
      <c r="F92" s="47">
        <v>30</v>
      </c>
      <c r="G92" s="24"/>
      <c r="H92" s="13">
        <f>Tabela1[[#This Row],[Ilość]]*Tabela1[[#This Row],[Cena jednostkowa netto (PLN)]]</f>
        <v>0</v>
      </c>
      <c r="K92"/>
    </row>
    <row r="93" spans="2:11">
      <c r="B93" s="15">
        <v>87</v>
      </c>
      <c r="C93" s="1" t="s">
        <v>105</v>
      </c>
      <c r="D93" s="1" t="s">
        <v>106</v>
      </c>
      <c r="E93" s="30" t="s">
        <v>1</v>
      </c>
      <c r="F93" s="29">
        <v>30</v>
      </c>
      <c r="G93" s="23"/>
      <c r="H93" s="13">
        <f>Tabela1[[#This Row],[Ilość]]*Tabela1[[#This Row],[Cena jednostkowa netto (PLN)]]</f>
        <v>0</v>
      </c>
      <c r="K93"/>
    </row>
    <row r="94" spans="2:11">
      <c r="B94" s="15">
        <v>88</v>
      </c>
      <c r="C94" s="1" t="s">
        <v>107</v>
      </c>
      <c r="D94" s="1" t="s">
        <v>106</v>
      </c>
      <c r="E94" s="37" t="s">
        <v>1</v>
      </c>
      <c r="F94" s="47">
        <v>30</v>
      </c>
      <c r="G94" s="24"/>
      <c r="H94" s="13">
        <f>Tabela1[[#This Row],[Ilość]]*Tabela1[[#This Row],[Cena jednostkowa netto (PLN)]]</f>
        <v>0</v>
      </c>
      <c r="K94"/>
    </row>
    <row r="95" spans="2:11">
      <c r="B95" s="15">
        <v>89</v>
      </c>
      <c r="C95" s="1" t="s">
        <v>108</v>
      </c>
      <c r="D95" s="1" t="s">
        <v>109</v>
      </c>
      <c r="E95" s="30" t="s">
        <v>1</v>
      </c>
      <c r="F95" s="29">
        <v>10</v>
      </c>
      <c r="G95" s="23"/>
      <c r="H95" s="13">
        <f>Tabela1[[#This Row],[Ilość]]*Tabela1[[#This Row],[Cena jednostkowa netto (PLN)]]</f>
        <v>0</v>
      </c>
      <c r="K95"/>
    </row>
    <row r="96" spans="2:11">
      <c r="B96" s="15">
        <v>90</v>
      </c>
      <c r="C96" s="1" t="s">
        <v>108</v>
      </c>
      <c r="D96" s="1" t="s">
        <v>110</v>
      </c>
      <c r="E96" s="37" t="s">
        <v>1</v>
      </c>
      <c r="F96" s="47">
        <v>15</v>
      </c>
      <c r="G96" s="24"/>
      <c r="H96" s="13">
        <f>Tabela1[[#This Row],[Ilość]]*Tabela1[[#This Row],[Cena jednostkowa netto (PLN)]]</f>
        <v>0</v>
      </c>
      <c r="K96"/>
    </row>
    <row r="97" spans="2:11">
      <c r="B97" s="15">
        <v>91</v>
      </c>
      <c r="C97" s="1" t="s">
        <v>111</v>
      </c>
      <c r="D97" s="1" t="s">
        <v>110</v>
      </c>
      <c r="E97" s="30" t="s">
        <v>1</v>
      </c>
      <c r="F97" s="29">
        <v>15</v>
      </c>
      <c r="G97" s="23"/>
      <c r="H97" s="13">
        <f>Tabela1[[#This Row],[Ilość]]*Tabela1[[#This Row],[Cena jednostkowa netto (PLN)]]</f>
        <v>0</v>
      </c>
      <c r="K97"/>
    </row>
    <row r="98" spans="2:11" ht="51">
      <c r="B98" s="15">
        <v>92</v>
      </c>
      <c r="C98" s="1" t="s">
        <v>102</v>
      </c>
      <c r="D98" s="1" t="s">
        <v>151</v>
      </c>
      <c r="E98" s="37" t="s">
        <v>1</v>
      </c>
      <c r="F98" s="47">
        <v>3</v>
      </c>
      <c r="G98" s="24"/>
      <c r="H98" s="13">
        <f>Tabela1[[#This Row],[Ilość]]*Tabela1[[#This Row],[Cena jednostkowa netto (PLN)]]</f>
        <v>0</v>
      </c>
      <c r="K98"/>
    </row>
    <row r="99" spans="2:11" ht="51">
      <c r="B99" s="15">
        <v>93</v>
      </c>
      <c r="C99" s="4" t="s">
        <v>102</v>
      </c>
      <c r="D99" s="1" t="s">
        <v>152</v>
      </c>
      <c r="E99" s="30" t="s">
        <v>1</v>
      </c>
      <c r="F99" s="26">
        <v>5</v>
      </c>
      <c r="G99" s="23"/>
      <c r="H99" s="13">
        <f>Tabela1[[#This Row],[Ilość]]*Tabela1[[#This Row],[Cena jednostkowa netto (PLN)]]</f>
        <v>0</v>
      </c>
      <c r="K99"/>
    </row>
    <row r="100" spans="2:11" ht="25.5">
      <c r="B100" s="15">
        <v>94</v>
      </c>
      <c r="C100" s="4" t="s">
        <v>88</v>
      </c>
      <c r="D100" s="1" t="s">
        <v>206</v>
      </c>
      <c r="E100" s="37" t="s">
        <v>3</v>
      </c>
      <c r="F100" s="46">
        <v>2</v>
      </c>
      <c r="G100" s="24"/>
      <c r="H100" s="13">
        <f>Tabela1[[#This Row],[Ilość]]*Tabela1[[#This Row],[Cena jednostkowa netto (PLN)]]</f>
        <v>0</v>
      </c>
      <c r="K100"/>
    </row>
    <row r="101" spans="2:11" ht="25.5">
      <c r="B101" s="15">
        <v>95</v>
      </c>
      <c r="C101" s="1" t="s">
        <v>112</v>
      </c>
      <c r="D101" s="1" t="s">
        <v>113</v>
      </c>
      <c r="E101" s="30" t="s">
        <v>37</v>
      </c>
      <c r="F101" s="29">
        <v>5</v>
      </c>
      <c r="G101" s="23"/>
      <c r="H101" s="13">
        <f>Tabela1[[#This Row],[Ilość]]*Tabela1[[#This Row],[Cena jednostkowa netto (PLN)]]</f>
        <v>0</v>
      </c>
      <c r="K101"/>
    </row>
    <row r="102" spans="2:11" ht="25.5">
      <c r="B102" s="15">
        <v>96</v>
      </c>
      <c r="C102" s="4" t="s">
        <v>212</v>
      </c>
      <c r="D102" s="4" t="s">
        <v>125</v>
      </c>
      <c r="E102" s="37" t="s">
        <v>37</v>
      </c>
      <c r="F102" s="46">
        <v>40</v>
      </c>
      <c r="G102" s="24"/>
      <c r="H102" s="13">
        <f>Tabela1[[#This Row],[Ilość]]*Tabela1[[#This Row],[Cena jednostkowa netto (PLN)]]</f>
        <v>0</v>
      </c>
      <c r="K102"/>
    </row>
    <row r="103" spans="2:11" ht="25.5">
      <c r="B103" s="15">
        <v>97</v>
      </c>
      <c r="C103" s="1" t="s">
        <v>114</v>
      </c>
      <c r="D103" s="1" t="s">
        <v>124</v>
      </c>
      <c r="E103" s="30" t="s">
        <v>37</v>
      </c>
      <c r="F103" s="26">
        <v>30</v>
      </c>
      <c r="G103" s="23"/>
      <c r="H103" s="13">
        <f>Tabela1[[#This Row],[Ilość]]*Tabela1[[#This Row],[Cena jednostkowa netto (PLN)]]</f>
        <v>0</v>
      </c>
      <c r="K103"/>
    </row>
    <row r="104" spans="2:11" ht="25.5">
      <c r="B104" s="15">
        <v>98</v>
      </c>
      <c r="C104" s="1" t="s">
        <v>115</v>
      </c>
      <c r="D104" s="1" t="s">
        <v>123</v>
      </c>
      <c r="E104" s="37" t="s">
        <v>2</v>
      </c>
      <c r="F104" s="46">
        <v>30</v>
      </c>
      <c r="G104" s="24"/>
      <c r="H104" s="13">
        <f>Tabela1[[#This Row],[Ilość]]*Tabela1[[#This Row],[Cena jednostkowa netto (PLN)]]</f>
        <v>0</v>
      </c>
      <c r="K104"/>
    </row>
    <row r="105" spans="2:11" ht="45" customHeight="1">
      <c r="B105" s="15">
        <v>99</v>
      </c>
      <c r="C105" s="4" t="s">
        <v>116</v>
      </c>
      <c r="D105" s="1" t="s">
        <v>122</v>
      </c>
      <c r="E105" s="30" t="s">
        <v>2</v>
      </c>
      <c r="F105" s="26">
        <v>20</v>
      </c>
      <c r="G105" s="23"/>
      <c r="H105" s="13">
        <f>Tabela1[[#This Row],[Ilość]]*Tabela1[[#This Row],[Cena jednostkowa netto (PLN)]]</f>
        <v>0</v>
      </c>
      <c r="K105"/>
    </row>
    <row r="106" spans="2:11" ht="25.5">
      <c r="B106" s="15">
        <v>100</v>
      </c>
      <c r="C106" s="4" t="s">
        <v>117</v>
      </c>
      <c r="D106" s="1" t="s">
        <v>121</v>
      </c>
      <c r="E106" s="37" t="s">
        <v>2</v>
      </c>
      <c r="F106" s="46">
        <v>60</v>
      </c>
      <c r="G106" s="24"/>
      <c r="H106" s="13">
        <f>Tabela1[[#This Row],[Ilość]]*Tabela1[[#This Row],[Cena jednostkowa netto (PLN)]]</f>
        <v>0</v>
      </c>
      <c r="K106"/>
    </row>
    <row r="107" spans="2:11" ht="37.5" customHeight="1">
      <c r="B107" s="15">
        <v>101</v>
      </c>
      <c r="C107" s="4" t="s">
        <v>118</v>
      </c>
      <c r="D107" s="1" t="s">
        <v>120</v>
      </c>
      <c r="E107" s="30" t="s">
        <v>2</v>
      </c>
      <c r="F107" s="26">
        <v>5</v>
      </c>
      <c r="G107" s="23"/>
      <c r="H107" s="13">
        <f>Tabela1[[#This Row],[Ilość]]*Tabela1[[#This Row],[Cena jednostkowa netto (PLN)]]</f>
        <v>0</v>
      </c>
      <c r="K107"/>
    </row>
    <row r="108" spans="2:11" ht="25.5">
      <c r="B108" s="15">
        <v>102</v>
      </c>
      <c r="C108" s="4" t="s">
        <v>119</v>
      </c>
      <c r="D108" s="1" t="s">
        <v>126</v>
      </c>
      <c r="E108" s="30" t="s">
        <v>37</v>
      </c>
      <c r="F108" s="26">
        <v>10</v>
      </c>
      <c r="G108" s="23"/>
      <c r="H108" s="13">
        <f>Tabela1[[#This Row],[Ilość]]*Tabela1[[#This Row],[Cena jednostkowa netto (PLN)]]</f>
        <v>0</v>
      </c>
      <c r="K108"/>
    </row>
    <row r="109" spans="2:11" ht="25.5">
      <c r="B109" s="15">
        <v>103</v>
      </c>
      <c r="C109" s="4" t="s">
        <v>119</v>
      </c>
      <c r="D109" s="1" t="s">
        <v>127</v>
      </c>
      <c r="E109" s="36" t="s">
        <v>37</v>
      </c>
      <c r="F109" s="25">
        <v>5</v>
      </c>
      <c r="G109" s="22"/>
      <c r="H109" s="13">
        <f>Tabela1[[#This Row],[Ilość]]*Tabela1[[#This Row],[Cena jednostkowa netto (PLN)]]</f>
        <v>0</v>
      </c>
      <c r="K109"/>
    </row>
    <row r="110" spans="2:11" ht="25.5">
      <c r="B110" s="15">
        <v>104</v>
      </c>
      <c r="C110" s="4" t="s">
        <v>128</v>
      </c>
      <c r="D110" s="1" t="s">
        <v>129</v>
      </c>
      <c r="E110" s="30" t="s">
        <v>37</v>
      </c>
      <c r="F110" s="26">
        <v>5</v>
      </c>
      <c r="G110" s="23"/>
      <c r="H110" s="13">
        <f>Tabela1[[#This Row],[Ilość]]*Tabela1[[#This Row],[Cena jednostkowa netto (PLN)]]</f>
        <v>0</v>
      </c>
      <c r="K110"/>
    </row>
    <row r="111" spans="2:11" ht="25.5">
      <c r="B111" s="15">
        <v>105</v>
      </c>
      <c r="C111" s="4" t="s">
        <v>130</v>
      </c>
      <c r="D111" s="4" t="s">
        <v>131</v>
      </c>
      <c r="E111" s="30" t="s">
        <v>37</v>
      </c>
      <c r="F111" s="26">
        <v>5</v>
      </c>
      <c r="G111" s="23"/>
      <c r="H111" s="13">
        <f>Tabela1[[#This Row],[Ilość]]*Tabela1[[#This Row],[Cena jednostkowa netto (PLN)]]</f>
        <v>0</v>
      </c>
      <c r="K111"/>
    </row>
    <row r="112" spans="2:11" ht="25.5">
      <c r="B112" s="15">
        <v>106</v>
      </c>
      <c r="C112" s="4" t="s">
        <v>165</v>
      </c>
      <c r="D112" s="4" t="s">
        <v>166</v>
      </c>
      <c r="E112" s="36" t="s">
        <v>1</v>
      </c>
      <c r="F112" s="25">
        <v>20</v>
      </c>
      <c r="G112" s="22"/>
      <c r="H112" s="13">
        <f>Tabela1[[#This Row],[Ilość]]*Tabela1[[#This Row],[Cena jednostkowa netto (PLN)]]</f>
        <v>0</v>
      </c>
      <c r="K112"/>
    </row>
    <row r="113" spans="2:11" ht="25.5">
      <c r="B113" s="15">
        <v>107</v>
      </c>
      <c r="C113" s="4" t="s">
        <v>9</v>
      </c>
      <c r="D113" s="20" t="s">
        <v>221</v>
      </c>
      <c r="E113" s="30" t="s">
        <v>5</v>
      </c>
      <c r="F113" s="27">
        <v>250</v>
      </c>
      <c r="G113" s="23"/>
      <c r="H113" s="13">
        <f>Tabela1[[#This Row],[Ilość]]*Tabela1[[#This Row],[Cena jednostkowa netto (PLN)]]</f>
        <v>0</v>
      </c>
      <c r="K113"/>
    </row>
    <row r="114" spans="2:11" ht="25.5">
      <c r="B114" s="15">
        <v>108</v>
      </c>
      <c r="C114" s="4" t="s">
        <v>10</v>
      </c>
      <c r="D114" s="4" t="s">
        <v>220</v>
      </c>
      <c r="E114" s="30" t="s">
        <v>5</v>
      </c>
      <c r="F114" s="31">
        <v>5</v>
      </c>
      <c r="G114" s="23"/>
      <c r="H114" s="13">
        <f>Tabela1[[#This Row],[Ilość]]*Tabela1[[#This Row],[Cena jednostkowa netto (PLN)]]</f>
        <v>0</v>
      </c>
      <c r="K114"/>
    </row>
    <row r="115" spans="2:11" ht="25.5">
      <c r="B115" s="15">
        <v>109</v>
      </c>
      <c r="C115" s="4" t="s">
        <v>207</v>
      </c>
      <c r="D115" s="4" t="s">
        <v>219</v>
      </c>
      <c r="E115" s="30" t="s">
        <v>5</v>
      </c>
      <c r="F115" s="26">
        <v>10</v>
      </c>
      <c r="G115" s="23"/>
      <c r="H115" s="13">
        <f>Tabela1[[#This Row],[Ilość]]*Tabela1[[#This Row],[Cena jednostkowa netto (PLN)]]</f>
        <v>0</v>
      </c>
      <c r="K115"/>
    </row>
    <row r="116" spans="2:11">
      <c r="B116" s="15">
        <v>110</v>
      </c>
      <c r="C116" s="4" t="s">
        <v>227</v>
      </c>
      <c r="D116" s="4" t="s">
        <v>135</v>
      </c>
      <c r="E116" s="30" t="s">
        <v>1</v>
      </c>
      <c r="F116" s="30">
        <v>2</v>
      </c>
      <c r="G116" s="23"/>
      <c r="H116" s="13">
        <f>Tabela1[[#This Row],[Ilość]]*Tabela1[[#This Row],[Cena jednostkowa netto (PLN)]]</f>
        <v>0</v>
      </c>
      <c r="K116"/>
    </row>
    <row r="117" spans="2:11">
      <c r="B117" s="15">
        <v>111</v>
      </c>
      <c r="C117" s="4" t="s">
        <v>137</v>
      </c>
      <c r="D117" s="4" t="s">
        <v>136</v>
      </c>
      <c r="E117" s="30" t="s">
        <v>1</v>
      </c>
      <c r="F117" s="31">
        <v>2</v>
      </c>
      <c r="G117" s="23"/>
      <c r="H117" s="13">
        <f>Tabela1[[#This Row],[Ilość]]*Tabela1[[#This Row],[Cena jednostkowa netto (PLN)]]</f>
        <v>0</v>
      </c>
      <c r="K117"/>
    </row>
    <row r="118" spans="2:11">
      <c r="B118" s="15">
        <v>112</v>
      </c>
      <c r="C118" s="4" t="s">
        <v>138</v>
      </c>
      <c r="D118" s="4" t="s">
        <v>136</v>
      </c>
      <c r="E118" s="30" t="s">
        <v>1</v>
      </c>
      <c r="F118" s="31">
        <v>2</v>
      </c>
      <c r="G118" s="23"/>
      <c r="H118" s="13">
        <f>Tabela1[[#This Row],[Ilość]]*Tabela1[[#This Row],[Cena jednostkowa netto (PLN)]]</f>
        <v>0</v>
      </c>
      <c r="K118"/>
    </row>
    <row r="119" spans="2:11">
      <c r="B119" s="15">
        <v>113</v>
      </c>
      <c r="C119" s="4" t="s">
        <v>139</v>
      </c>
      <c r="D119" s="4" t="s">
        <v>136</v>
      </c>
      <c r="E119" s="30" t="s">
        <v>1</v>
      </c>
      <c r="F119" s="31">
        <v>2</v>
      </c>
      <c r="G119" s="23"/>
      <c r="H119" s="13">
        <f>Tabela1[[#This Row],[Ilość]]*Tabela1[[#This Row],[Cena jednostkowa netto (PLN)]]</f>
        <v>0</v>
      </c>
      <c r="K119"/>
    </row>
    <row r="120" spans="2:11" ht="25.5">
      <c r="B120" s="15">
        <v>114</v>
      </c>
      <c r="C120" s="4" t="s">
        <v>141</v>
      </c>
      <c r="D120" s="4" t="s">
        <v>136</v>
      </c>
      <c r="E120" s="30" t="s">
        <v>140</v>
      </c>
      <c r="F120" s="31">
        <v>1</v>
      </c>
      <c r="G120" s="23"/>
      <c r="H120" s="13">
        <f>Tabela1[[#This Row],[Ilość]]*Tabela1[[#This Row],[Cena jednostkowa netto (PLN)]]</f>
        <v>0</v>
      </c>
      <c r="K120"/>
    </row>
    <row r="121" spans="2:11">
      <c r="B121" s="15">
        <v>115</v>
      </c>
      <c r="C121" s="4" t="s">
        <v>134</v>
      </c>
      <c r="D121" s="4" t="s">
        <v>136</v>
      </c>
      <c r="E121" s="30" t="s">
        <v>1</v>
      </c>
      <c r="F121" s="31">
        <v>2</v>
      </c>
      <c r="G121" s="23"/>
      <c r="H121" s="13">
        <f>Tabela1[[#This Row],[Ilość]]*Tabela1[[#This Row],[Cena jednostkowa netto (PLN)]]</f>
        <v>0</v>
      </c>
      <c r="K121"/>
    </row>
    <row r="122" spans="2:11">
      <c r="B122" s="15">
        <v>116</v>
      </c>
      <c r="C122" s="4" t="s">
        <v>142</v>
      </c>
      <c r="D122" s="4" t="s">
        <v>136</v>
      </c>
      <c r="E122" s="30" t="s">
        <v>1</v>
      </c>
      <c r="F122" s="31">
        <v>2</v>
      </c>
      <c r="G122" s="23"/>
      <c r="H122" s="13">
        <f>Tabela1[[#This Row],[Ilość]]*Tabela1[[#This Row],[Cena jednostkowa netto (PLN)]]</f>
        <v>0</v>
      </c>
      <c r="K122"/>
    </row>
    <row r="123" spans="2:11">
      <c r="B123" s="15">
        <v>117</v>
      </c>
      <c r="C123" s="21" t="s">
        <v>218</v>
      </c>
      <c r="D123" s="4" t="s">
        <v>132</v>
      </c>
      <c r="E123" s="30" t="s">
        <v>1</v>
      </c>
      <c r="F123" s="31">
        <v>1</v>
      </c>
      <c r="G123" s="23"/>
      <c r="H123" s="13">
        <f>Tabela1[[#This Row],[Ilość]]*Tabela1[[#This Row],[Cena jednostkowa netto (PLN)]]</f>
        <v>0</v>
      </c>
      <c r="K123"/>
    </row>
    <row r="124" spans="2:11">
      <c r="B124" s="15">
        <v>118</v>
      </c>
      <c r="C124" s="9" t="s">
        <v>217</v>
      </c>
      <c r="D124" s="8" t="s">
        <v>136</v>
      </c>
      <c r="E124" s="36" t="s">
        <v>1</v>
      </c>
      <c r="F124" s="32">
        <v>1</v>
      </c>
      <c r="G124" s="22"/>
      <c r="H124" s="13">
        <f>Tabela1[[#This Row],[Ilość]]*Tabela1[[#This Row],[Cena jednostkowa netto (PLN)]]</f>
        <v>0</v>
      </c>
      <c r="K124"/>
    </row>
    <row r="125" spans="2:11">
      <c r="B125" s="15">
        <v>119</v>
      </c>
      <c r="C125" s="11" t="s">
        <v>217</v>
      </c>
      <c r="D125" s="8" t="s">
        <v>153</v>
      </c>
      <c r="E125" s="36" t="s">
        <v>1</v>
      </c>
      <c r="F125" s="32">
        <v>5</v>
      </c>
      <c r="G125" s="22"/>
      <c r="H125" s="44">
        <f>Tabela1[[#This Row],[Ilość]]*Tabela1[[#This Row],[Cena jednostkowa netto (PLN)]]</f>
        <v>0</v>
      </c>
      <c r="K125"/>
    </row>
    <row r="126" spans="2:11">
      <c r="B126" s="15">
        <v>120</v>
      </c>
      <c r="C126" s="12" t="s">
        <v>133</v>
      </c>
      <c r="D126" s="10" t="s">
        <v>136</v>
      </c>
      <c r="E126" s="37" t="s">
        <v>1</v>
      </c>
      <c r="F126" s="33">
        <v>1</v>
      </c>
      <c r="G126" s="24"/>
      <c r="H126" s="45">
        <f>Tabela1[[#This Row],[Ilość]]*Tabela1[[#This Row],[Cena jednostkowa netto (PLN)]]</f>
        <v>0</v>
      </c>
      <c r="K126"/>
    </row>
    <row r="127" spans="2:11">
      <c r="B127" s="15">
        <v>121</v>
      </c>
      <c r="C127" s="12" t="s">
        <v>133</v>
      </c>
      <c r="D127" s="10" t="s">
        <v>153</v>
      </c>
      <c r="E127" s="37" t="s">
        <v>85</v>
      </c>
      <c r="F127" s="33">
        <v>3</v>
      </c>
      <c r="G127" s="24"/>
      <c r="H127" s="45">
        <f>Tabela1[[#This Row],[Ilość]]*Tabela1[[#This Row],[Cena jednostkowa netto (PLN)]]</f>
        <v>0</v>
      </c>
      <c r="K127"/>
    </row>
    <row r="128" spans="2:11">
      <c r="B128" s="15">
        <v>122</v>
      </c>
      <c r="C128" s="12" t="s">
        <v>133</v>
      </c>
      <c r="D128" s="20" t="s">
        <v>228</v>
      </c>
      <c r="E128" s="36" t="s">
        <v>85</v>
      </c>
      <c r="F128" s="31">
        <v>1</v>
      </c>
      <c r="G128" s="23"/>
      <c r="H128" s="13">
        <f>Tabela1[[#This Row],[Ilość]]*Tabela1[[#This Row],[Cena jednostkowa netto (PLN)]]</f>
        <v>0</v>
      </c>
      <c r="K128"/>
    </row>
    <row r="129" spans="2:11" ht="39.75" customHeight="1">
      <c r="B129" s="15">
        <v>123</v>
      </c>
      <c r="C129" s="12" t="s">
        <v>133</v>
      </c>
      <c r="D129" s="20" t="s">
        <v>229</v>
      </c>
      <c r="E129" s="37" t="s">
        <v>85</v>
      </c>
      <c r="F129" s="31">
        <v>2</v>
      </c>
      <c r="G129" s="23"/>
      <c r="H129" s="13">
        <f>Tabela1[[#This Row],[Ilość]]*Tabela1[[#This Row],[Cena jednostkowa netto (PLN)]]</f>
        <v>0</v>
      </c>
      <c r="K129"/>
    </row>
    <row r="130" spans="2:11">
      <c r="B130" s="43"/>
      <c r="C130" s="42" t="s">
        <v>233</v>
      </c>
      <c r="D130" s="38"/>
      <c r="E130" s="38"/>
      <c r="F130" s="41"/>
      <c r="G130" s="23"/>
      <c r="H130" s="23">
        <f>SUM(H7:H127)</f>
        <v>0</v>
      </c>
      <c r="K130"/>
    </row>
    <row r="131" spans="2:11">
      <c r="K131"/>
    </row>
    <row r="132" spans="2:11">
      <c r="K132"/>
    </row>
    <row r="133" spans="2:11">
      <c r="K133"/>
    </row>
    <row r="134" spans="2:11">
      <c r="K134"/>
    </row>
    <row r="135" spans="2:11">
      <c r="K135"/>
    </row>
    <row r="136" spans="2:11">
      <c r="K136"/>
    </row>
    <row r="137" spans="2:11">
      <c r="K137"/>
    </row>
    <row r="138" spans="2:11">
      <c r="K138"/>
    </row>
    <row r="139" spans="2:11">
      <c r="K139"/>
    </row>
    <row r="140" spans="2:11">
      <c r="K140"/>
    </row>
    <row r="141" spans="2:11">
      <c r="K141"/>
    </row>
    <row r="142" spans="2:11">
      <c r="K142"/>
    </row>
    <row r="143" spans="2:11">
      <c r="K143"/>
    </row>
    <row r="144" spans="2:11">
      <c r="K144"/>
    </row>
    <row r="145" spans="11:11">
      <c r="K145"/>
    </row>
    <row r="146" spans="11:11">
      <c r="K146"/>
    </row>
    <row r="147" spans="11:11" ht="18" customHeight="1">
      <c r="K147"/>
    </row>
    <row r="148" spans="11:11">
      <c r="K148"/>
    </row>
    <row r="149" spans="11:11" ht="17.25" customHeight="1">
      <c r="K149"/>
    </row>
    <row r="150" spans="11:11">
      <c r="K150"/>
    </row>
    <row r="151" spans="11:11">
      <c r="K151"/>
    </row>
    <row r="152" spans="11:11">
      <c r="K152"/>
    </row>
    <row r="153" spans="11:11">
      <c r="K153"/>
    </row>
    <row r="154" spans="11:11">
      <c r="K154"/>
    </row>
    <row r="155" spans="11:11">
      <c r="K155"/>
    </row>
    <row r="156" spans="11:11">
      <c r="K156"/>
    </row>
    <row r="157" spans="11:11">
      <c r="K157"/>
    </row>
    <row r="158" spans="11:11">
      <c r="K158"/>
    </row>
    <row r="159" spans="11:11">
      <c r="K159"/>
    </row>
    <row r="160" spans="11:11">
      <c r="K160"/>
    </row>
    <row r="161" spans="10:11">
      <c r="K161"/>
    </row>
    <row r="162" spans="10:11">
      <c r="K162"/>
    </row>
    <row r="163" spans="10:11">
      <c r="K163"/>
    </row>
    <row r="164" spans="10:11">
      <c r="K164"/>
    </row>
    <row r="165" spans="10:11">
      <c r="K165"/>
    </row>
    <row r="166" spans="10:11">
      <c r="K166"/>
    </row>
    <row r="167" spans="10:11">
      <c r="K167"/>
    </row>
    <row r="168" spans="10:11">
      <c r="K168"/>
    </row>
    <row r="169" spans="10:11">
      <c r="K169"/>
    </row>
    <row r="170" spans="10:11">
      <c r="K170"/>
    </row>
    <row r="171" spans="10:11">
      <c r="K171"/>
    </row>
    <row r="172" spans="10:11">
      <c r="J172"/>
      <c r="K172"/>
    </row>
    <row r="173" spans="10:11">
      <c r="J173"/>
      <c r="K173"/>
    </row>
    <row r="174" spans="10:11">
      <c r="K174"/>
    </row>
    <row r="175" spans="10:11">
      <c r="K175"/>
    </row>
    <row r="176" spans="10:11">
      <c r="K176"/>
    </row>
    <row r="177" spans="11:11">
      <c r="K177"/>
    </row>
    <row r="181" spans="11:11" ht="23.25" customHeight="1"/>
  </sheetData>
  <mergeCells count="3">
    <mergeCell ref="B4:H4"/>
    <mergeCell ref="B2:H3"/>
    <mergeCell ref="B1:H1"/>
  </mergeCells>
  <pageMargins left="0.7" right="0.7" top="0.75" bottom="0.75" header="0.3" footer="0.3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asortymentu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</dc:creator>
  <cp:lastModifiedBy>Justyna</cp:lastModifiedBy>
  <cp:lastPrinted>2011-04-29T08:32:57Z</cp:lastPrinted>
  <dcterms:created xsi:type="dcterms:W3CDTF">2011-04-29T07:40:17Z</dcterms:created>
  <dcterms:modified xsi:type="dcterms:W3CDTF">2023-06-28T10:34:17Z</dcterms:modified>
</cp:coreProperties>
</file>