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żytkownicy\User\Desktop\15. energia elektryczna ZS_ZO_07_2023\3. edytowalne\Nowy folder\"/>
    </mc:Choice>
  </mc:AlternateContent>
  <xr:revisionPtr revIDLastSave="0" documentId="13_ncr:1_{056C8C3C-124F-43A7-8F07-F7E1988E2761}" xr6:coauthVersionLast="47" xr6:coauthVersionMax="47" xr10:uidLastSave="{00000000-0000-0000-0000-000000000000}"/>
  <bookViews>
    <workbookView xWindow="45" yWindow="2325" windowWidth="28755" windowHeight="13275" xr2:uid="{00000000-000D-0000-FFFF-FFFF00000000}"/>
  </bookViews>
  <sheets>
    <sheet name="Arkusz1" sheetId="1" r:id="rId1"/>
  </sheets>
  <definedNames>
    <definedName name="_xlnm.Print_Area" localSheetId="0">Arkusz1!$A$1:$X$59</definedName>
  </definedNames>
  <calcPr calcId="181029"/>
</workbook>
</file>

<file path=xl/calcChain.xml><?xml version="1.0" encoding="utf-8"?>
<calcChain xmlns="http://schemas.openxmlformats.org/spreadsheetml/2006/main">
  <c r="U57" i="1" l="1"/>
  <c r="V57" i="1"/>
</calcChain>
</file>

<file path=xl/sharedStrings.xml><?xml version="1.0" encoding="utf-8"?>
<sst xmlns="http://schemas.openxmlformats.org/spreadsheetml/2006/main" count="82" uniqueCount="56">
  <si>
    <t>Lp.</t>
  </si>
  <si>
    <t>Nazwa PPE</t>
  </si>
  <si>
    <t>Adres PPE</t>
  </si>
  <si>
    <t>Miejscowość</t>
  </si>
  <si>
    <t>Ulica</t>
  </si>
  <si>
    <t>Kod</t>
  </si>
  <si>
    <t xml:space="preserve">Poczta </t>
  </si>
  <si>
    <t>Kod PPE</t>
  </si>
  <si>
    <t>1.</t>
  </si>
  <si>
    <t>22-300</t>
  </si>
  <si>
    <t>2.</t>
  </si>
  <si>
    <t>3.</t>
  </si>
  <si>
    <t>ZAWIEPRZE</t>
  </si>
  <si>
    <t>KRASNYSTAW</t>
  </si>
  <si>
    <t>Nr / Nr dz.</t>
  </si>
  <si>
    <t>UJĘCIE WODY</t>
  </si>
  <si>
    <t>PIEKARSKIEGO</t>
  </si>
  <si>
    <t>52470/O/2019</t>
  </si>
  <si>
    <t>OCZYSZCZALNIA ŚCIEKÓW ZASILANIE REZERWOWE</t>
  </si>
  <si>
    <t>52471/O/2019</t>
  </si>
  <si>
    <t>OCZYSZCZALNIA ŚCIEKÓW ZASILANIE PODSTAWOWE</t>
  </si>
  <si>
    <t>52472/O/2019</t>
  </si>
  <si>
    <t>ul. Piekarskiego 3, 22-300 Krasnystaw</t>
  </si>
  <si>
    <t>Krasnystaw</t>
  </si>
  <si>
    <t>Dane Zamawiającego/ Nabywcy/ Odbiorcy końcowego</t>
  </si>
  <si>
    <t>Nazwa</t>
  </si>
  <si>
    <t>Adres siedziby / adres do korespondencji</t>
  </si>
  <si>
    <t>Dane OSD</t>
  </si>
  <si>
    <t>Dane obecnego Sprzedawcy</t>
  </si>
  <si>
    <t>Taryfa</t>
  </si>
  <si>
    <t>Nr licznika</t>
  </si>
  <si>
    <t>Moc umowna (kW)</t>
  </si>
  <si>
    <t>B22 szczyt</t>
  </si>
  <si>
    <t>B22  pozaszczyt</t>
  </si>
  <si>
    <r>
      <rPr>
        <b/>
        <sz val="11"/>
        <rFont val="Calibri"/>
        <family val="2"/>
        <charset val="238"/>
      </rPr>
      <t xml:space="preserve">PGE Dystrybucja S.A.   </t>
    </r>
    <r>
      <rPr>
        <sz val="11"/>
        <rFont val="Calibri"/>
        <family val="2"/>
        <charset val="238"/>
      </rPr>
      <t xml:space="preserve"> Oddział Zamość   ul. Koźmiana 1, 22 - 400 Zamość</t>
    </r>
  </si>
  <si>
    <t>RAZEM</t>
  </si>
  <si>
    <t>Uwagi</t>
  </si>
  <si>
    <r>
      <rPr>
        <b/>
        <sz val="11"/>
        <color indexed="8"/>
        <rFont val="Calibri"/>
        <family val="2"/>
        <charset val="238"/>
      </rPr>
      <t>Przedsiębiorstwo Gospodarki Komunalnej Sp. z o.o.</t>
    </r>
    <r>
      <rPr>
        <sz val="10"/>
        <color indexed="8"/>
        <rFont val="Calibri"/>
        <family val="2"/>
        <charset val="238"/>
      </rPr>
      <t xml:space="preserve">        </t>
    </r>
    <r>
      <rPr>
        <b/>
        <sz val="10"/>
        <color indexed="8"/>
        <rFont val="Calibri"/>
        <family val="2"/>
        <charset val="238"/>
      </rPr>
      <t>NIP 564-00-04-334     REGON 110084530</t>
    </r>
  </si>
  <si>
    <t>Szacowane zużycie (kWh)/12mcy</t>
  </si>
  <si>
    <t>Umowa rozdzielona na usługę dystrybucji (zawarta w dn. 21.01.2019r.)</t>
  </si>
  <si>
    <t>Planowany okres dostaw ( 12 m-cy)</t>
  </si>
  <si>
    <t>Zmiana Sprzedawcy nastąpi po raz kolejny - licznik jest przystosowany do zasady TPA</t>
  </si>
  <si>
    <t xml:space="preserve">Szacowane zużycie (kWh) w okresie obowiązywania Umowy </t>
  </si>
  <si>
    <t xml:space="preserve"> od dnia. 01.01.2024r. do dnia 31.12.2024r.</t>
  </si>
  <si>
    <t>od dnia. 01.01.2024r. do dnia 31.12.2024r.</t>
  </si>
  <si>
    <t>590543580301114584</t>
  </si>
  <si>
    <t>590543580301114577</t>
  </si>
  <si>
    <t>590543580301115178</t>
  </si>
  <si>
    <t xml:space="preserve">Rodzaj umowy / numer umowy                                                                                                                      </t>
  </si>
  <si>
    <t>Umowa rezerwowa sprzedaży energii  Nr  REZ/1459097/2023 na czas nieokreślony od 01.03.2023 roku</t>
  </si>
  <si>
    <t>Umowa sprzedaży energii z usługą rozliczania Nr 4311748/2023 na czas określony do dnia 31.12.2023r.</t>
  </si>
  <si>
    <t>Umowa sprzedaży energii z usługą rozliczania Nr 4494343/2023 na czas określony do dnia 31.12.2023r.</t>
  </si>
  <si>
    <t>b/n</t>
  </si>
  <si>
    <t xml:space="preserve"> „Dostawa energii elektrycznej wraz z usługą rozliczania energii elektrycznej wprowadzonej do sieci Operatora Sieci Dystrybucyjnej i pobranej z sieci Operatora Sieci Dystrybucyjnej przez Prosumenta na potrzeby Przedsiębiorstwa Gospodarki Komunalnej Spółka z o.o. w Krasnymstawie."</t>
  </si>
  <si>
    <t>Załącznik nr 1b - Opis przedmiotu zamówienia - zestawienie PPE wraz z OZE</t>
  </si>
  <si>
    <r>
      <rPr>
        <b/>
        <sz val="11"/>
        <rFont val="Calibri"/>
        <family val="2"/>
        <charset val="238"/>
      </rPr>
      <t>PGE Obrót S.A. Oddział Zamość</t>
    </r>
    <r>
      <rPr>
        <sz val="11"/>
        <rFont val="Calibri"/>
        <family val="2"/>
        <charset val="238"/>
      </rPr>
      <t xml:space="preserve">       ul. Koźmiana 1, 22-400 Zamość, NIP: 8130268082,   REGON 690254559,   KRS 0000030499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</si>
</sst>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9" fillId="0" borderId="0" xfId="0" applyFont="1"/>
    <xf numFmtId="0" fontId="10" fillId="5" borderId="4" xfId="0" applyFont="1" applyFill="1" applyBorder="1"/>
    <xf numFmtId="0" fontId="10" fillId="5" borderId="5" xfId="0" applyFont="1" applyFill="1" applyBorder="1"/>
    <xf numFmtId="0" fontId="8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164" fontId="12" fillId="7" borderId="0" xfId="0" applyNumberFormat="1" applyFont="1" applyFill="1" applyAlignment="1">
      <alignment horizontal="right"/>
    </xf>
    <xf numFmtId="164" fontId="8" fillId="0" borderId="1" xfId="0" applyNumberFormat="1" applyFont="1" applyBorder="1" applyAlignment="1">
      <alignment horizontal="left" vertical="center" wrapText="1"/>
    </xf>
    <xf numFmtId="164" fontId="14" fillId="2" borderId="7" xfId="0" applyNumberFormat="1" applyFont="1" applyFill="1" applyBorder="1" applyAlignment="1">
      <alignment vertical="center" wrapText="1"/>
    </xf>
    <xf numFmtId="0" fontId="9" fillId="8" borderId="1" xfId="0" applyFont="1" applyFill="1" applyBorder="1"/>
    <xf numFmtId="164" fontId="8" fillId="9" borderId="8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6" borderId="30" xfId="0" applyFont="1" applyFill="1" applyBorder="1" applyAlignment="1">
      <alignment horizontal="left" vertical="center"/>
    </xf>
    <xf numFmtId="0" fontId="10" fillId="5" borderId="3" xfId="0" applyFont="1" applyFill="1" applyBorder="1"/>
    <xf numFmtId="0" fontId="11" fillId="4" borderId="31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1" fillId="4" borderId="2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9" fillId="8" borderId="2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9" fillId="0" borderId="6" xfId="0" applyFont="1" applyBorder="1"/>
    <xf numFmtId="3" fontId="0" fillId="0" borderId="0" xfId="0" applyNumberFormat="1"/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164" fontId="8" fillId="0" borderId="6" xfId="0" applyNumberFormat="1" applyFont="1" applyBorder="1" applyAlignment="1">
      <alignment horizontal="left" vertical="center" wrapText="1"/>
    </xf>
    <xf numFmtId="164" fontId="14" fillId="2" borderId="42" xfId="0" applyNumberFormat="1" applyFont="1" applyFill="1" applyBorder="1" applyAlignment="1">
      <alignment vertical="center" wrapText="1"/>
    </xf>
    <xf numFmtId="3" fontId="7" fillId="9" borderId="8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35" xfId="0" applyFont="1" applyBorder="1"/>
    <xf numFmtId="0" fontId="9" fillId="0" borderId="41" xfId="0" applyFont="1" applyBorder="1" applyAlignment="1">
      <alignment horizontal="left" vertical="center"/>
    </xf>
    <xf numFmtId="0" fontId="9" fillId="8" borderId="41" xfId="0" applyFont="1" applyFill="1" applyBorder="1"/>
    <xf numFmtId="0" fontId="8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3" fontId="11" fillId="10" borderId="17" xfId="0" applyNumberFormat="1" applyFont="1" applyFill="1" applyBorder="1" applyAlignment="1">
      <alignment horizontal="center" vertical="center" wrapText="1"/>
    </xf>
    <xf numFmtId="3" fontId="11" fillId="1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/>
    </xf>
    <xf numFmtId="0" fontId="9" fillId="8" borderId="8" xfId="0" applyFont="1" applyFill="1" applyBorder="1" applyAlignment="1">
      <alignment horizontal="left" vertical="center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9" borderId="8" xfId="0" applyFont="1" applyFill="1" applyBorder="1" applyAlignment="1">
      <alignment horizontal="left" vertical="center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3" xfId="0" applyFont="1" applyFill="1" applyBorder="1" applyAlignment="1">
      <alignment horizontal="center" vertical="center" textRotation="90"/>
    </xf>
    <xf numFmtId="0" fontId="8" fillId="2" borderId="34" xfId="0" applyFont="1" applyFill="1" applyBorder="1" applyAlignment="1">
      <alignment horizontal="center" vertical="center" textRotation="90"/>
    </xf>
    <xf numFmtId="0" fontId="10" fillId="5" borderId="4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left" vertical="center" wrapText="1"/>
    </xf>
    <xf numFmtId="0" fontId="9" fillId="6" borderId="30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15" fillId="0" borderId="41" xfId="0" applyFont="1" applyBorder="1" applyAlignment="1">
      <alignment horizontal="center" vertical="center" textRotation="90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1" fillId="11" borderId="37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7"/>
  <sheetViews>
    <sheetView tabSelected="1" topLeftCell="A47" zoomScaleNormal="100" workbookViewId="0">
      <selection activeCell="B61" sqref="B61"/>
    </sheetView>
  </sheetViews>
  <sheetFormatPr defaultRowHeight="15" x14ac:dyDescent="0.25"/>
  <cols>
    <col min="2" max="2" width="7.5703125" customWidth="1"/>
    <col min="3" max="3" width="10.28515625" customWidth="1"/>
    <col min="4" max="4" width="33.5703125" customWidth="1"/>
    <col min="5" max="5" width="10.7109375" style="2" customWidth="1"/>
    <col min="6" max="6" width="12.7109375" style="2" customWidth="1"/>
    <col min="7" max="7" width="41.7109375" customWidth="1"/>
    <col min="8" max="8" width="13.5703125" customWidth="1"/>
    <col min="9" max="9" width="15.42578125" customWidth="1"/>
    <col min="10" max="10" width="9.5703125" style="1" customWidth="1"/>
    <col min="11" max="11" width="8" customWidth="1"/>
    <col min="12" max="12" width="11.5703125" customWidth="1"/>
    <col min="13" max="13" width="20.85546875" style="1" customWidth="1"/>
    <col min="14" max="14" width="9.5703125" customWidth="1"/>
    <col min="15" max="15" width="12" customWidth="1"/>
    <col min="16" max="16" width="83.5703125" customWidth="1"/>
    <col min="17" max="17" width="23" customWidth="1"/>
    <col min="18" max="18" width="17" customWidth="1"/>
    <col min="19" max="19" width="11.140625" customWidth="1"/>
    <col min="20" max="20" width="9.28515625" customWidth="1"/>
    <col min="21" max="21" width="16" style="37" customWidth="1"/>
    <col min="22" max="22" width="20.140625" style="37" customWidth="1"/>
    <col min="23" max="23" width="36.140625" customWidth="1"/>
    <col min="24" max="24" width="67.85546875" customWidth="1"/>
  </cols>
  <sheetData>
    <row r="1" spans="2:24" ht="15" customHeight="1" x14ac:dyDescent="0.25">
      <c r="B1" s="100" t="s">
        <v>53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2"/>
    </row>
    <row r="2" spans="2:24" ht="11.25" customHeight="1" x14ac:dyDescent="0.25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5"/>
    </row>
    <row r="3" spans="2:24" ht="15" hidden="1" customHeight="1" x14ac:dyDescent="0.25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5"/>
    </row>
    <row r="4" spans="2:24" ht="33.75" customHeight="1" thickBot="1" x14ac:dyDescent="0.3">
      <c r="B4" s="106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/>
    </row>
    <row r="5" spans="2:24" ht="27.75" customHeight="1" thickBot="1" x14ac:dyDescent="0.3">
      <c r="B5" s="116" t="s">
        <v>54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/>
    </row>
    <row r="6" spans="2:24" ht="25.5" customHeight="1" thickBot="1" x14ac:dyDescent="0.3">
      <c r="B6" s="112" t="s">
        <v>0</v>
      </c>
      <c r="C6" s="109" t="s">
        <v>24</v>
      </c>
      <c r="D6" s="110"/>
      <c r="E6" s="110"/>
      <c r="F6" s="111"/>
      <c r="G6" s="119" t="s">
        <v>1</v>
      </c>
      <c r="H6" s="56" t="s">
        <v>2</v>
      </c>
      <c r="I6" s="56"/>
      <c r="J6" s="56"/>
      <c r="K6" s="56"/>
      <c r="L6" s="56"/>
      <c r="M6" s="56" t="s">
        <v>7</v>
      </c>
      <c r="N6" s="56" t="s">
        <v>27</v>
      </c>
      <c r="O6" s="56" t="s">
        <v>28</v>
      </c>
      <c r="P6" s="56" t="s">
        <v>48</v>
      </c>
      <c r="Q6" s="114" t="s">
        <v>39</v>
      </c>
      <c r="R6" s="58" t="s">
        <v>29</v>
      </c>
      <c r="S6" s="58" t="s">
        <v>30</v>
      </c>
      <c r="T6" s="58" t="s">
        <v>31</v>
      </c>
      <c r="U6" s="61" t="s">
        <v>38</v>
      </c>
      <c r="V6" s="61" t="s">
        <v>42</v>
      </c>
      <c r="W6" s="98" t="s">
        <v>40</v>
      </c>
      <c r="X6" s="94" t="s">
        <v>36</v>
      </c>
    </row>
    <row r="7" spans="2:24" ht="22.5" customHeight="1" thickBot="1" x14ac:dyDescent="0.3">
      <c r="B7" s="113"/>
      <c r="C7" s="29" t="s">
        <v>25</v>
      </c>
      <c r="D7" s="24" t="s">
        <v>26</v>
      </c>
      <c r="E7" s="25" t="s">
        <v>5</v>
      </c>
      <c r="F7" s="34" t="s">
        <v>3</v>
      </c>
      <c r="G7" s="120"/>
      <c r="H7" s="17" t="s">
        <v>3</v>
      </c>
      <c r="I7" s="17" t="s">
        <v>4</v>
      </c>
      <c r="J7" s="17" t="s">
        <v>14</v>
      </c>
      <c r="K7" s="17" t="s">
        <v>5</v>
      </c>
      <c r="L7" s="17" t="s">
        <v>6</v>
      </c>
      <c r="M7" s="57"/>
      <c r="N7" s="57"/>
      <c r="O7" s="57"/>
      <c r="P7" s="57"/>
      <c r="Q7" s="115"/>
      <c r="R7" s="59"/>
      <c r="S7" s="60"/>
      <c r="T7" s="60"/>
      <c r="U7" s="62"/>
      <c r="V7" s="62"/>
      <c r="W7" s="99"/>
      <c r="X7" s="95"/>
    </row>
    <row r="8" spans="2:24" ht="16.5" customHeight="1" x14ac:dyDescent="0.25">
      <c r="B8" s="81" t="s">
        <v>8</v>
      </c>
      <c r="C8" s="72" t="s">
        <v>37</v>
      </c>
      <c r="D8" s="126" t="s">
        <v>22</v>
      </c>
      <c r="E8" s="124" t="s">
        <v>9</v>
      </c>
      <c r="F8" s="84" t="s">
        <v>23</v>
      </c>
      <c r="G8" s="82" t="s">
        <v>20</v>
      </c>
      <c r="H8" s="83" t="s">
        <v>13</v>
      </c>
      <c r="I8" s="86" t="s">
        <v>12</v>
      </c>
      <c r="J8" s="87" t="s">
        <v>52</v>
      </c>
      <c r="K8" s="86" t="s">
        <v>9</v>
      </c>
      <c r="L8" s="86" t="s">
        <v>13</v>
      </c>
      <c r="M8" s="92" t="s">
        <v>45</v>
      </c>
      <c r="N8" s="89" t="s">
        <v>34</v>
      </c>
      <c r="O8" s="121" t="s">
        <v>55</v>
      </c>
      <c r="P8" s="63" t="s">
        <v>49</v>
      </c>
      <c r="Q8" s="66" t="s">
        <v>21</v>
      </c>
      <c r="R8" s="50" t="s">
        <v>32</v>
      </c>
      <c r="S8" s="64">
        <v>43849534</v>
      </c>
      <c r="T8" s="65">
        <v>120</v>
      </c>
      <c r="U8" s="40">
        <v>10000</v>
      </c>
      <c r="V8" s="40">
        <v>10000</v>
      </c>
      <c r="W8" s="68" t="s">
        <v>44</v>
      </c>
      <c r="X8" s="96" t="s">
        <v>41</v>
      </c>
    </row>
    <row r="9" spans="2:24" ht="16.5" customHeight="1" x14ac:dyDescent="0.25">
      <c r="B9" s="81"/>
      <c r="C9" s="73"/>
      <c r="D9" s="126"/>
      <c r="E9" s="125"/>
      <c r="F9" s="85"/>
      <c r="G9" s="82"/>
      <c r="H9" s="83"/>
      <c r="I9" s="86"/>
      <c r="J9" s="88"/>
      <c r="K9" s="86"/>
      <c r="L9" s="86"/>
      <c r="M9" s="93"/>
      <c r="N9" s="90"/>
      <c r="O9" s="122"/>
      <c r="P9" s="63"/>
      <c r="Q9" s="67"/>
      <c r="R9" s="51" t="s">
        <v>33</v>
      </c>
      <c r="S9" s="64"/>
      <c r="T9" s="65"/>
      <c r="U9" s="40">
        <v>560000</v>
      </c>
      <c r="V9" s="40">
        <v>560000</v>
      </c>
      <c r="W9" s="69"/>
      <c r="X9" s="96"/>
    </row>
    <row r="10" spans="2:24" ht="15" customHeight="1" x14ac:dyDescent="0.25">
      <c r="B10" s="81" t="s">
        <v>10</v>
      </c>
      <c r="C10" s="73"/>
      <c r="D10" s="54" t="s">
        <v>22</v>
      </c>
      <c r="E10" s="124" t="s">
        <v>9</v>
      </c>
      <c r="F10" s="84" t="s">
        <v>23</v>
      </c>
      <c r="G10" s="82" t="s">
        <v>18</v>
      </c>
      <c r="H10" s="83" t="s">
        <v>13</v>
      </c>
      <c r="I10" s="86" t="s">
        <v>12</v>
      </c>
      <c r="J10" s="87" t="s">
        <v>52</v>
      </c>
      <c r="K10" s="86" t="s">
        <v>9</v>
      </c>
      <c r="L10" s="86" t="s">
        <v>13</v>
      </c>
      <c r="M10" s="92" t="s">
        <v>46</v>
      </c>
      <c r="N10" s="90"/>
      <c r="O10" s="122"/>
      <c r="P10" s="63" t="s">
        <v>50</v>
      </c>
      <c r="Q10" s="66" t="s">
        <v>19</v>
      </c>
      <c r="R10" s="51" t="s">
        <v>32</v>
      </c>
      <c r="S10" s="64">
        <v>43849533</v>
      </c>
      <c r="T10" s="65">
        <v>70</v>
      </c>
      <c r="U10" s="40">
        <v>15000</v>
      </c>
      <c r="V10" s="40">
        <v>15000</v>
      </c>
      <c r="W10" s="68" t="s">
        <v>44</v>
      </c>
      <c r="X10" s="96" t="s">
        <v>41</v>
      </c>
    </row>
    <row r="11" spans="2:24" x14ac:dyDescent="0.25">
      <c r="B11" s="81"/>
      <c r="C11" s="73"/>
      <c r="D11" s="55"/>
      <c r="E11" s="125"/>
      <c r="F11" s="85"/>
      <c r="G11" s="82"/>
      <c r="H11" s="83"/>
      <c r="I11" s="86"/>
      <c r="J11" s="88"/>
      <c r="K11" s="86"/>
      <c r="L11" s="86"/>
      <c r="M11" s="93"/>
      <c r="N11" s="90"/>
      <c r="O11" s="122"/>
      <c r="P11" s="63"/>
      <c r="Q11" s="67"/>
      <c r="R11" s="51" t="s">
        <v>33</v>
      </c>
      <c r="S11" s="64"/>
      <c r="T11" s="65"/>
      <c r="U11" s="40">
        <v>155000</v>
      </c>
      <c r="V11" s="40">
        <v>155000</v>
      </c>
      <c r="W11" s="69"/>
      <c r="X11" s="96"/>
    </row>
    <row r="12" spans="2:24" ht="15" customHeight="1" x14ac:dyDescent="0.25">
      <c r="B12" s="81" t="s">
        <v>11</v>
      </c>
      <c r="C12" s="73"/>
      <c r="D12" s="54" t="s">
        <v>22</v>
      </c>
      <c r="E12" s="124" t="s">
        <v>9</v>
      </c>
      <c r="F12" s="84" t="s">
        <v>23</v>
      </c>
      <c r="G12" s="82" t="s">
        <v>15</v>
      </c>
      <c r="H12" s="83" t="s">
        <v>13</v>
      </c>
      <c r="I12" s="76" t="s">
        <v>16</v>
      </c>
      <c r="J12" s="87">
        <v>3</v>
      </c>
      <c r="K12" s="76" t="s">
        <v>9</v>
      </c>
      <c r="L12" s="76" t="s">
        <v>13</v>
      </c>
      <c r="M12" s="92" t="s">
        <v>47</v>
      </c>
      <c r="N12" s="90"/>
      <c r="O12" s="122"/>
      <c r="P12" s="63" t="s">
        <v>51</v>
      </c>
      <c r="Q12" s="66" t="s">
        <v>17</v>
      </c>
      <c r="R12" s="51" t="s">
        <v>32</v>
      </c>
      <c r="S12" s="64">
        <v>43849535</v>
      </c>
      <c r="T12" s="65">
        <v>140</v>
      </c>
      <c r="U12" s="40">
        <v>95000</v>
      </c>
      <c r="V12" s="40">
        <v>95000</v>
      </c>
      <c r="W12" s="68" t="s">
        <v>44</v>
      </c>
      <c r="X12" s="96" t="s">
        <v>41</v>
      </c>
    </row>
    <row r="13" spans="2:24" x14ac:dyDescent="0.25">
      <c r="B13" s="81"/>
      <c r="C13" s="73"/>
      <c r="D13" s="55"/>
      <c r="E13" s="125"/>
      <c r="F13" s="85"/>
      <c r="G13" s="82"/>
      <c r="H13" s="83"/>
      <c r="I13" s="76"/>
      <c r="J13" s="88"/>
      <c r="K13" s="76"/>
      <c r="L13" s="76"/>
      <c r="M13" s="93"/>
      <c r="N13" s="90"/>
      <c r="O13" s="122"/>
      <c r="P13" s="63"/>
      <c r="Q13" s="67"/>
      <c r="R13" s="51" t="s">
        <v>33</v>
      </c>
      <c r="S13" s="64"/>
      <c r="T13" s="65"/>
      <c r="U13" s="40">
        <v>352000</v>
      </c>
      <c r="V13" s="40">
        <v>352000</v>
      </c>
      <c r="W13" s="69"/>
      <c r="X13" s="96"/>
    </row>
    <row r="14" spans="2:24" ht="15" customHeight="1" x14ac:dyDescent="0.25">
      <c r="B14" s="81"/>
      <c r="C14" s="73"/>
      <c r="D14" s="52"/>
      <c r="E14" s="77"/>
      <c r="F14" s="79"/>
      <c r="G14" s="82"/>
      <c r="H14" s="76"/>
      <c r="I14" s="76"/>
      <c r="J14" s="76"/>
      <c r="K14" s="76"/>
      <c r="L14" s="76"/>
      <c r="M14" s="76"/>
      <c r="N14" s="90"/>
      <c r="O14" s="122"/>
      <c r="P14" s="63"/>
      <c r="Q14" s="66"/>
      <c r="R14" s="19"/>
      <c r="S14" s="64"/>
      <c r="T14" s="65"/>
      <c r="U14" s="40"/>
      <c r="V14" s="40"/>
      <c r="W14" s="68"/>
      <c r="X14" s="97"/>
    </row>
    <row r="15" spans="2:24" x14ac:dyDescent="0.25">
      <c r="B15" s="81"/>
      <c r="C15" s="73"/>
      <c r="D15" s="53"/>
      <c r="E15" s="78"/>
      <c r="F15" s="80"/>
      <c r="G15" s="82"/>
      <c r="H15" s="76"/>
      <c r="I15" s="76"/>
      <c r="J15" s="76"/>
      <c r="K15" s="76"/>
      <c r="L15" s="76"/>
      <c r="M15" s="76"/>
      <c r="N15" s="90"/>
      <c r="O15" s="122"/>
      <c r="P15" s="63"/>
      <c r="Q15" s="67"/>
      <c r="R15" s="19"/>
      <c r="S15" s="64"/>
      <c r="T15" s="65"/>
      <c r="U15" s="40"/>
      <c r="V15" s="40"/>
      <c r="W15" s="69"/>
      <c r="X15" s="97"/>
    </row>
    <row r="16" spans="2:24" x14ac:dyDescent="0.25">
      <c r="B16" s="81"/>
      <c r="C16" s="73"/>
      <c r="D16" s="52"/>
      <c r="E16" s="77"/>
      <c r="F16" s="79"/>
      <c r="G16" s="75"/>
      <c r="H16" s="76"/>
      <c r="I16" s="76"/>
      <c r="J16" s="76"/>
      <c r="K16" s="76"/>
      <c r="L16" s="76"/>
      <c r="M16" s="76"/>
      <c r="N16" s="90"/>
      <c r="O16" s="122"/>
      <c r="P16" s="63"/>
      <c r="Q16" s="66"/>
      <c r="R16" s="19"/>
      <c r="S16" s="64"/>
      <c r="T16" s="65"/>
      <c r="U16" s="40"/>
      <c r="V16" s="40"/>
      <c r="W16" s="68"/>
      <c r="X16" s="97"/>
    </row>
    <row r="17" spans="2:24" x14ac:dyDescent="0.25">
      <c r="B17" s="81"/>
      <c r="C17" s="73"/>
      <c r="D17" s="53"/>
      <c r="E17" s="78"/>
      <c r="F17" s="80"/>
      <c r="G17" s="75"/>
      <c r="H17" s="76"/>
      <c r="I17" s="76"/>
      <c r="J17" s="76"/>
      <c r="K17" s="76"/>
      <c r="L17" s="76"/>
      <c r="M17" s="76"/>
      <c r="N17" s="90"/>
      <c r="O17" s="122"/>
      <c r="P17" s="63"/>
      <c r="Q17" s="67"/>
      <c r="R17" s="19"/>
      <c r="S17" s="64"/>
      <c r="T17" s="65"/>
      <c r="U17" s="40"/>
      <c r="V17" s="40"/>
      <c r="W17" s="69"/>
      <c r="X17" s="97"/>
    </row>
    <row r="18" spans="2:24" ht="15" customHeight="1" x14ac:dyDescent="0.25">
      <c r="B18" s="22"/>
      <c r="C18" s="73"/>
      <c r="D18" s="26"/>
      <c r="E18" s="20"/>
      <c r="F18" s="30"/>
      <c r="G18" s="7"/>
      <c r="H18" s="3"/>
      <c r="I18" s="3"/>
      <c r="J18" s="3"/>
      <c r="K18" s="3"/>
      <c r="L18" s="3"/>
      <c r="M18" s="3"/>
      <c r="N18" s="90"/>
      <c r="O18" s="122"/>
      <c r="P18" s="5"/>
      <c r="Q18" s="14"/>
      <c r="R18" s="19"/>
      <c r="S18" s="19"/>
      <c r="T18" s="38"/>
      <c r="U18" s="40"/>
      <c r="V18" s="40"/>
      <c r="W18" s="12"/>
      <c r="X18" s="13"/>
    </row>
    <row r="19" spans="2:24" x14ac:dyDescent="0.25">
      <c r="B19" s="22"/>
      <c r="C19" s="73"/>
      <c r="D19" s="26"/>
      <c r="E19" s="20"/>
      <c r="F19" s="30"/>
      <c r="G19" s="7"/>
      <c r="H19" s="3"/>
      <c r="I19" s="3"/>
      <c r="J19" s="3"/>
      <c r="K19" s="3"/>
      <c r="L19" s="3"/>
      <c r="M19" s="3"/>
      <c r="N19" s="90"/>
      <c r="O19" s="122"/>
      <c r="P19" s="5"/>
      <c r="Q19" s="14"/>
      <c r="R19" s="19"/>
      <c r="S19" s="19"/>
      <c r="T19" s="38"/>
      <c r="U19" s="40"/>
      <c r="V19" s="40"/>
      <c r="W19" s="12"/>
      <c r="X19" s="13"/>
    </row>
    <row r="20" spans="2:24" x14ac:dyDescent="0.25">
      <c r="B20" s="22"/>
      <c r="C20" s="73"/>
      <c r="D20" s="26"/>
      <c r="E20" s="20"/>
      <c r="F20" s="30"/>
      <c r="G20" s="7"/>
      <c r="H20" s="3"/>
      <c r="I20" s="3"/>
      <c r="J20" s="3"/>
      <c r="K20" s="3"/>
      <c r="L20" s="3"/>
      <c r="M20" s="3"/>
      <c r="N20" s="90"/>
      <c r="O20" s="122"/>
      <c r="P20" s="5"/>
      <c r="Q20" s="14"/>
      <c r="R20" s="19"/>
      <c r="S20" s="19"/>
      <c r="T20" s="38"/>
      <c r="U20" s="41"/>
      <c r="V20" s="41"/>
      <c r="W20" s="12"/>
      <c r="X20" s="13"/>
    </row>
    <row r="21" spans="2:24" x14ac:dyDescent="0.25">
      <c r="B21" s="22"/>
      <c r="C21" s="73"/>
      <c r="D21" s="26"/>
      <c r="E21" s="20"/>
      <c r="F21" s="30"/>
      <c r="G21" s="7"/>
      <c r="H21" s="3"/>
      <c r="I21" s="3"/>
      <c r="J21" s="3"/>
      <c r="K21" s="3"/>
      <c r="L21" s="3"/>
      <c r="M21" s="3"/>
      <c r="N21" s="90"/>
      <c r="O21" s="122"/>
      <c r="P21" s="5"/>
      <c r="Q21" s="14"/>
      <c r="R21" s="19"/>
      <c r="S21" s="19"/>
      <c r="T21" s="38"/>
      <c r="U21" s="41"/>
      <c r="V21" s="41"/>
      <c r="W21" s="12"/>
      <c r="X21" s="13"/>
    </row>
    <row r="22" spans="2:24" x14ac:dyDescent="0.25">
      <c r="B22" s="22"/>
      <c r="C22" s="73"/>
      <c r="D22" s="26"/>
      <c r="E22" s="20"/>
      <c r="F22" s="30"/>
      <c r="G22" s="7"/>
      <c r="H22" s="3"/>
      <c r="I22" s="3"/>
      <c r="J22" s="3"/>
      <c r="K22" s="3"/>
      <c r="L22" s="3"/>
      <c r="M22" s="3"/>
      <c r="N22" s="90"/>
      <c r="O22" s="122"/>
      <c r="P22" s="5"/>
      <c r="Q22" s="14"/>
      <c r="R22" s="19"/>
      <c r="S22" s="19"/>
      <c r="T22" s="38"/>
      <c r="U22" s="41"/>
      <c r="V22" s="41"/>
      <c r="W22" s="12"/>
      <c r="X22" s="13"/>
    </row>
    <row r="23" spans="2:24" x14ac:dyDescent="0.25">
      <c r="B23" s="22"/>
      <c r="C23" s="73"/>
      <c r="D23" s="26"/>
      <c r="E23" s="20"/>
      <c r="F23" s="30"/>
      <c r="G23" s="7"/>
      <c r="H23" s="3"/>
      <c r="I23" s="3"/>
      <c r="J23" s="3"/>
      <c r="K23" s="3"/>
      <c r="L23" s="3"/>
      <c r="M23" s="3"/>
      <c r="N23" s="90"/>
      <c r="O23" s="122"/>
      <c r="P23" s="5"/>
      <c r="Q23" s="14"/>
      <c r="R23" s="19"/>
      <c r="S23" s="19"/>
      <c r="T23" s="38"/>
      <c r="U23" s="41"/>
      <c r="V23" s="41"/>
      <c r="W23" s="12"/>
      <c r="X23" s="13"/>
    </row>
    <row r="24" spans="2:24" x14ac:dyDescent="0.25">
      <c r="B24" s="22"/>
      <c r="C24" s="73"/>
      <c r="D24" s="26"/>
      <c r="E24" s="20"/>
      <c r="F24" s="30"/>
      <c r="G24" s="7"/>
      <c r="H24" s="3"/>
      <c r="I24" s="3"/>
      <c r="J24" s="3"/>
      <c r="K24" s="3"/>
      <c r="L24" s="3"/>
      <c r="M24" s="3"/>
      <c r="N24" s="90"/>
      <c r="O24" s="122"/>
      <c r="P24" s="5"/>
      <c r="Q24" s="14"/>
      <c r="R24" s="19"/>
      <c r="S24" s="19"/>
      <c r="T24" s="38"/>
      <c r="U24" s="40"/>
      <c r="V24" s="40"/>
      <c r="W24" s="12"/>
      <c r="X24" s="13"/>
    </row>
    <row r="25" spans="2:24" x14ac:dyDescent="0.25">
      <c r="B25" s="22"/>
      <c r="C25" s="73"/>
      <c r="D25" s="26"/>
      <c r="E25" s="20"/>
      <c r="F25" s="30"/>
      <c r="G25" s="7"/>
      <c r="H25" s="3"/>
      <c r="I25" s="3"/>
      <c r="J25" s="4"/>
      <c r="K25" s="3"/>
      <c r="L25" s="3"/>
      <c r="M25" s="3"/>
      <c r="N25" s="90"/>
      <c r="O25" s="122"/>
      <c r="P25" s="5"/>
      <c r="Q25" s="14"/>
      <c r="R25" s="19"/>
      <c r="S25" s="19"/>
      <c r="T25" s="38"/>
      <c r="U25" s="40"/>
      <c r="V25" s="40"/>
      <c r="W25" s="12"/>
      <c r="X25" s="13"/>
    </row>
    <row r="26" spans="2:24" x14ac:dyDescent="0.25">
      <c r="B26" s="22"/>
      <c r="C26" s="73"/>
      <c r="D26" s="26"/>
      <c r="E26" s="20"/>
      <c r="F26" s="30"/>
      <c r="G26" s="7"/>
      <c r="H26" s="3"/>
      <c r="I26" s="3"/>
      <c r="J26" s="4"/>
      <c r="K26" s="3"/>
      <c r="L26" s="3"/>
      <c r="M26" s="3"/>
      <c r="N26" s="90"/>
      <c r="O26" s="122"/>
      <c r="P26" s="5"/>
      <c r="Q26" s="14"/>
      <c r="R26" s="19"/>
      <c r="S26" s="19"/>
      <c r="T26" s="38"/>
      <c r="U26" s="40"/>
      <c r="V26" s="40"/>
      <c r="W26" s="12"/>
      <c r="X26" s="13"/>
    </row>
    <row r="27" spans="2:24" x14ac:dyDescent="0.25">
      <c r="B27" s="22"/>
      <c r="C27" s="73"/>
      <c r="D27" s="26"/>
      <c r="E27" s="20"/>
      <c r="F27" s="30"/>
      <c r="G27" s="7"/>
      <c r="H27" s="3"/>
      <c r="I27" s="3"/>
      <c r="J27" s="3"/>
      <c r="K27" s="3"/>
      <c r="L27" s="3"/>
      <c r="M27" s="3"/>
      <c r="N27" s="90"/>
      <c r="O27" s="122"/>
      <c r="P27" s="5"/>
      <c r="Q27" s="14"/>
      <c r="R27" s="19"/>
      <c r="S27" s="19"/>
      <c r="T27" s="38"/>
      <c r="U27" s="40"/>
      <c r="V27" s="40"/>
      <c r="W27" s="12"/>
      <c r="X27" s="13"/>
    </row>
    <row r="28" spans="2:24" x14ac:dyDescent="0.25">
      <c r="B28" s="22"/>
      <c r="C28" s="73"/>
      <c r="D28" s="26"/>
      <c r="E28" s="20"/>
      <c r="F28" s="30"/>
      <c r="G28" s="7"/>
      <c r="H28" s="3"/>
      <c r="I28" s="3"/>
      <c r="J28" s="3"/>
      <c r="K28" s="3"/>
      <c r="L28" s="3"/>
      <c r="M28" s="3"/>
      <c r="N28" s="90"/>
      <c r="O28" s="122"/>
      <c r="P28" s="5"/>
      <c r="Q28" s="14"/>
      <c r="R28" s="19"/>
      <c r="S28" s="19"/>
      <c r="T28" s="38"/>
      <c r="U28" s="41"/>
      <c r="V28" s="41"/>
      <c r="W28" s="12"/>
      <c r="X28" s="13"/>
    </row>
    <row r="29" spans="2:24" x14ac:dyDescent="0.25">
      <c r="B29" s="22"/>
      <c r="C29" s="73"/>
      <c r="D29" s="26"/>
      <c r="E29" s="20"/>
      <c r="F29" s="30"/>
      <c r="G29" s="7"/>
      <c r="H29" s="3"/>
      <c r="I29" s="3"/>
      <c r="J29" s="3"/>
      <c r="K29" s="3"/>
      <c r="L29" s="3"/>
      <c r="M29" s="3"/>
      <c r="N29" s="90"/>
      <c r="O29" s="122"/>
      <c r="P29" s="5"/>
      <c r="Q29" s="14"/>
      <c r="R29" s="19"/>
      <c r="S29" s="19"/>
      <c r="T29" s="38"/>
      <c r="U29" s="41"/>
      <c r="V29" s="41"/>
      <c r="W29" s="12"/>
      <c r="X29" s="13"/>
    </row>
    <row r="30" spans="2:24" x14ac:dyDescent="0.25">
      <c r="B30" s="22"/>
      <c r="C30" s="73"/>
      <c r="D30" s="26"/>
      <c r="E30" s="20"/>
      <c r="F30" s="30"/>
      <c r="G30" s="7"/>
      <c r="H30" s="3"/>
      <c r="I30" s="3"/>
      <c r="J30" s="3"/>
      <c r="K30" s="3"/>
      <c r="L30" s="3"/>
      <c r="M30" s="3"/>
      <c r="N30" s="90"/>
      <c r="O30" s="122"/>
      <c r="P30" s="5"/>
      <c r="Q30" s="14"/>
      <c r="R30" s="19"/>
      <c r="S30" s="19"/>
      <c r="T30" s="38"/>
      <c r="U30" s="41"/>
      <c r="V30" s="41"/>
      <c r="W30" s="12"/>
      <c r="X30" s="13"/>
    </row>
    <row r="31" spans="2:24" x14ac:dyDescent="0.25">
      <c r="B31" s="22"/>
      <c r="C31" s="73"/>
      <c r="D31" s="26"/>
      <c r="E31" s="20"/>
      <c r="F31" s="30"/>
      <c r="G31" s="7"/>
      <c r="H31" s="3"/>
      <c r="I31" s="3"/>
      <c r="J31" s="3"/>
      <c r="K31" s="3"/>
      <c r="L31" s="3"/>
      <c r="M31" s="3"/>
      <c r="N31" s="90"/>
      <c r="O31" s="122"/>
      <c r="P31" s="5"/>
      <c r="Q31" s="14"/>
      <c r="R31" s="19"/>
      <c r="S31" s="19"/>
      <c r="T31" s="38"/>
      <c r="U31" s="40"/>
      <c r="V31" s="40"/>
      <c r="W31" s="12"/>
      <c r="X31" s="13"/>
    </row>
    <row r="32" spans="2:24" x14ac:dyDescent="0.25">
      <c r="B32" s="22"/>
      <c r="C32" s="73"/>
      <c r="D32" s="26"/>
      <c r="E32" s="20"/>
      <c r="F32" s="30"/>
      <c r="G32" s="7"/>
      <c r="H32" s="3"/>
      <c r="I32" s="3"/>
      <c r="J32" s="3"/>
      <c r="K32" s="3"/>
      <c r="L32" s="3"/>
      <c r="M32" s="3"/>
      <c r="N32" s="90"/>
      <c r="O32" s="122"/>
      <c r="P32" s="5"/>
      <c r="Q32" s="14"/>
      <c r="R32" s="19"/>
      <c r="S32" s="19"/>
      <c r="T32" s="38"/>
      <c r="U32" s="41"/>
      <c r="V32" s="41"/>
      <c r="W32" s="12"/>
      <c r="X32" s="13"/>
    </row>
    <row r="33" spans="2:26" x14ac:dyDescent="0.25">
      <c r="B33" s="22"/>
      <c r="C33" s="73"/>
      <c r="D33" s="26"/>
      <c r="E33" s="20"/>
      <c r="F33" s="30"/>
      <c r="G33" s="7"/>
      <c r="H33" s="3"/>
      <c r="I33" s="3"/>
      <c r="J33" s="3"/>
      <c r="K33" s="3"/>
      <c r="L33" s="3"/>
      <c r="M33" s="3"/>
      <c r="N33" s="90"/>
      <c r="O33" s="122"/>
      <c r="P33" s="5"/>
      <c r="Q33" s="14"/>
      <c r="R33" s="19"/>
      <c r="S33" s="19"/>
      <c r="T33" s="38"/>
      <c r="U33" s="41"/>
      <c r="V33" s="41"/>
      <c r="W33" s="12"/>
      <c r="X33" s="13"/>
    </row>
    <row r="34" spans="2:26" x14ac:dyDescent="0.25">
      <c r="B34" s="22"/>
      <c r="C34" s="73"/>
      <c r="D34" s="26"/>
      <c r="E34" s="20"/>
      <c r="F34" s="30"/>
      <c r="G34" s="7"/>
      <c r="H34" s="18"/>
      <c r="I34" s="18"/>
      <c r="J34" s="18"/>
      <c r="K34" s="18"/>
      <c r="L34" s="18"/>
      <c r="M34" s="18"/>
      <c r="N34" s="90"/>
      <c r="O34" s="122"/>
      <c r="P34" s="5"/>
      <c r="Q34" s="14"/>
      <c r="R34" s="19"/>
      <c r="S34" s="19"/>
      <c r="T34" s="38"/>
      <c r="U34" s="41"/>
      <c r="V34" s="41"/>
      <c r="W34" s="12"/>
      <c r="X34" s="13"/>
      <c r="Z34" s="6"/>
    </row>
    <row r="35" spans="2:26" x14ac:dyDescent="0.25">
      <c r="B35" s="22"/>
      <c r="C35" s="73"/>
      <c r="D35" s="26"/>
      <c r="E35" s="20"/>
      <c r="F35" s="30"/>
      <c r="G35" s="7"/>
      <c r="H35" s="18"/>
      <c r="I35" s="18"/>
      <c r="J35" s="18"/>
      <c r="K35" s="18"/>
      <c r="L35" s="18"/>
      <c r="M35" s="18"/>
      <c r="N35" s="90"/>
      <c r="O35" s="122"/>
      <c r="P35" s="5"/>
      <c r="Q35" s="14"/>
      <c r="R35" s="19"/>
      <c r="S35" s="19"/>
      <c r="T35" s="38"/>
      <c r="U35" s="41"/>
      <c r="V35" s="41"/>
      <c r="W35" s="12"/>
      <c r="X35" s="13"/>
    </row>
    <row r="36" spans="2:26" x14ac:dyDescent="0.25">
      <c r="B36" s="22"/>
      <c r="C36" s="73"/>
      <c r="D36" s="26"/>
      <c r="E36" s="20"/>
      <c r="F36" s="30"/>
      <c r="G36" s="7"/>
      <c r="H36" s="18"/>
      <c r="I36" s="18"/>
      <c r="J36" s="18"/>
      <c r="K36" s="18"/>
      <c r="L36" s="18"/>
      <c r="M36" s="18"/>
      <c r="N36" s="90"/>
      <c r="O36" s="122"/>
      <c r="P36" s="5"/>
      <c r="Q36" s="14"/>
      <c r="R36" s="19"/>
      <c r="S36" s="19"/>
      <c r="T36" s="38"/>
      <c r="U36" s="41"/>
      <c r="V36" s="41"/>
      <c r="W36" s="12"/>
      <c r="X36" s="13"/>
    </row>
    <row r="37" spans="2:26" x14ac:dyDescent="0.25">
      <c r="B37" s="22"/>
      <c r="C37" s="73"/>
      <c r="D37" s="26"/>
      <c r="E37" s="20"/>
      <c r="F37" s="30"/>
      <c r="G37" s="7"/>
      <c r="H37" s="18"/>
      <c r="I37" s="18"/>
      <c r="J37" s="18"/>
      <c r="K37" s="18"/>
      <c r="L37" s="18"/>
      <c r="M37" s="18"/>
      <c r="N37" s="90"/>
      <c r="O37" s="122"/>
      <c r="P37" s="5"/>
      <c r="Q37" s="14"/>
      <c r="R37" s="19"/>
      <c r="S37" s="19"/>
      <c r="T37" s="38"/>
      <c r="U37" s="41"/>
      <c r="V37" s="41"/>
      <c r="W37" s="12"/>
      <c r="X37" s="13"/>
    </row>
    <row r="38" spans="2:26" x14ac:dyDescent="0.25">
      <c r="B38" s="22"/>
      <c r="C38" s="73"/>
      <c r="D38" s="26"/>
      <c r="E38" s="20"/>
      <c r="F38" s="30"/>
      <c r="G38" s="7"/>
      <c r="H38" s="18"/>
      <c r="I38" s="18"/>
      <c r="J38" s="18"/>
      <c r="K38" s="18"/>
      <c r="L38" s="18"/>
      <c r="M38" s="18"/>
      <c r="N38" s="90"/>
      <c r="O38" s="122"/>
      <c r="P38" s="5"/>
      <c r="Q38" s="14"/>
      <c r="R38" s="19"/>
      <c r="S38" s="19"/>
      <c r="T38" s="38"/>
      <c r="U38" s="40"/>
      <c r="V38" s="40"/>
      <c r="W38" s="12"/>
      <c r="X38" s="13"/>
    </row>
    <row r="39" spans="2:26" x14ac:dyDescent="0.25">
      <c r="B39" s="22"/>
      <c r="C39" s="73"/>
      <c r="D39" s="26"/>
      <c r="E39" s="20"/>
      <c r="F39" s="30"/>
      <c r="G39" s="7"/>
      <c r="H39" s="18"/>
      <c r="I39" s="18"/>
      <c r="J39" s="18"/>
      <c r="K39" s="18"/>
      <c r="L39" s="18"/>
      <c r="M39" s="18"/>
      <c r="N39" s="90"/>
      <c r="O39" s="122"/>
      <c r="P39" s="5"/>
      <c r="Q39" s="14"/>
      <c r="R39" s="19"/>
      <c r="S39" s="19"/>
      <c r="T39" s="38"/>
      <c r="U39" s="40"/>
      <c r="V39" s="40"/>
      <c r="W39" s="12"/>
      <c r="X39" s="13"/>
    </row>
    <row r="40" spans="2:26" x14ac:dyDescent="0.25">
      <c r="B40" s="22"/>
      <c r="C40" s="73"/>
      <c r="D40" s="26"/>
      <c r="E40" s="20"/>
      <c r="F40" s="30"/>
      <c r="G40" s="7"/>
      <c r="H40" s="18"/>
      <c r="I40" s="18"/>
      <c r="J40" s="18"/>
      <c r="K40" s="18"/>
      <c r="L40" s="18"/>
      <c r="M40" s="18"/>
      <c r="N40" s="90"/>
      <c r="O40" s="122"/>
      <c r="P40" s="5"/>
      <c r="Q40" s="14"/>
      <c r="R40" s="19"/>
      <c r="S40" s="19"/>
      <c r="T40" s="38"/>
      <c r="U40" s="41"/>
      <c r="V40" s="41"/>
      <c r="W40" s="12"/>
      <c r="X40" s="13"/>
      <c r="Y40" s="6"/>
    </row>
    <row r="41" spans="2:26" x14ac:dyDescent="0.25">
      <c r="B41" s="22"/>
      <c r="C41" s="73"/>
      <c r="D41" s="26"/>
      <c r="E41" s="20"/>
      <c r="F41" s="30"/>
      <c r="G41" s="7"/>
      <c r="H41" s="18"/>
      <c r="I41" s="18"/>
      <c r="J41" s="18"/>
      <c r="K41" s="18"/>
      <c r="L41" s="18"/>
      <c r="M41" s="18"/>
      <c r="N41" s="90"/>
      <c r="O41" s="122"/>
      <c r="P41" s="5"/>
      <c r="Q41" s="14"/>
      <c r="R41" s="19"/>
      <c r="S41" s="19"/>
      <c r="T41" s="38"/>
      <c r="U41" s="41"/>
      <c r="V41" s="41"/>
      <c r="W41" s="12"/>
      <c r="X41" s="13"/>
    </row>
    <row r="42" spans="2:26" x14ac:dyDescent="0.25">
      <c r="B42" s="22"/>
      <c r="C42" s="73"/>
      <c r="D42" s="26"/>
      <c r="E42" s="20"/>
      <c r="F42" s="30"/>
      <c r="G42" s="7"/>
      <c r="H42" s="18"/>
      <c r="I42" s="18"/>
      <c r="J42" s="18"/>
      <c r="K42" s="18"/>
      <c r="L42" s="18"/>
      <c r="M42" s="18"/>
      <c r="N42" s="90"/>
      <c r="O42" s="122"/>
      <c r="P42" s="5"/>
      <c r="Q42" s="14"/>
      <c r="R42" s="19"/>
      <c r="S42" s="19"/>
      <c r="T42" s="38"/>
      <c r="U42" s="41"/>
      <c r="V42" s="41"/>
      <c r="W42" s="12"/>
      <c r="X42" s="13"/>
    </row>
    <row r="43" spans="2:26" x14ac:dyDescent="0.25">
      <c r="B43" s="22"/>
      <c r="C43" s="73"/>
      <c r="D43" s="26"/>
      <c r="E43" s="20"/>
      <c r="F43" s="30"/>
      <c r="G43" s="7"/>
      <c r="H43" s="18"/>
      <c r="I43" s="18"/>
      <c r="J43" s="18"/>
      <c r="K43" s="18"/>
      <c r="L43" s="18"/>
      <c r="M43" s="18"/>
      <c r="N43" s="90"/>
      <c r="O43" s="122"/>
      <c r="P43" s="5"/>
      <c r="Q43" s="14"/>
      <c r="R43" s="19"/>
      <c r="S43" s="19"/>
      <c r="T43" s="38"/>
      <c r="U43" s="41"/>
      <c r="V43" s="41"/>
      <c r="W43" s="12"/>
      <c r="X43" s="13"/>
    </row>
    <row r="44" spans="2:26" x14ac:dyDescent="0.25">
      <c r="B44" s="22"/>
      <c r="C44" s="73"/>
      <c r="D44" s="26"/>
      <c r="E44" s="20"/>
      <c r="F44" s="30"/>
      <c r="G44" s="7"/>
      <c r="H44" s="18"/>
      <c r="I44" s="18"/>
      <c r="J44" s="18"/>
      <c r="K44" s="18"/>
      <c r="L44" s="18"/>
      <c r="M44" s="18"/>
      <c r="N44" s="90"/>
      <c r="O44" s="122"/>
      <c r="P44" s="5"/>
      <c r="Q44" s="14"/>
      <c r="R44" s="19"/>
      <c r="S44" s="19"/>
      <c r="T44" s="38"/>
      <c r="U44" s="41"/>
      <c r="V44" s="41"/>
      <c r="W44" s="12"/>
      <c r="X44" s="13"/>
    </row>
    <row r="45" spans="2:26" x14ac:dyDescent="0.25">
      <c r="B45" s="22"/>
      <c r="C45" s="73"/>
      <c r="D45" s="26"/>
      <c r="E45" s="20"/>
      <c r="F45" s="30"/>
      <c r="G45" s="7"/>
      <c r="H45" s="18"/>
      <c r="I45" s="18"/>
      <c r="J45" s="18"/>
      <c r="K45" s="18"/>
      <c r="L45" s="18"/>
      <c r="M45" s="18"/>
      <c r="N45" s="90"/>
      <c r="O45" s="122"/>
      <c r="P45" s="5"/>
      <c r="Q45" s="14"/>
      <c r="R45" s="19"/>
      <c r="S45" s="19"/>
      <c r="T45" s="38"/>
      <c r="U45" s="40"/>
      <c r="V45" s="40"/>
      <c r="W45" s="12"/>
      <c r="X45" s="13"/>
    </row>
    <row r="46" spans="2:26" x14ac:dyDescent="0.25">
      <c r="B46" s="22"/>
      <c r="C46" s="73"/>
      <c r="D46" s="26"/>
      <c r="E46" s="20"/>
      <c r="F46" s="30"/>
      <c r="G46" s="7"/>
      <c r="H46" s="18"/>
      <c r="I46" s="18"/>
      <c r="J46" s="18"/>
      <c r="K46" s="18"/>
      <c r="L46" s="18"/>
      <c r="M46" s="18"/>
      <c r="N46" s="90"/>
      <c r="O46" s="122"/>
      <c r="P46" s="5"/>
      <c r="Q46" s="14"/>
      <c r="R46" s="19"/>
      <c r="S46" s="19"/>
      <c r="T46" s="38"/>
      <c r="U46" s="41"/>
      <c r="V46" s="41"/>
      <c r="W46" s="12"/>
      <c r="X46" s="13"/>
    </row>
    <row r="47" spans="2:26" x14ac:dyDescent="0.25">
      <c r="B47" s="22"/>
      <c r="C47" s="73"/>
      <c r="D47" s="26"/>
      <c r="E47" s="20"/>
      <c r="F47" s="30"/>
      <c r="G47" s="7"/>
      <c r="H47" s="18"/>
      <c r="I47" s="18"/>
      <c r="J47" s="18"/>
      <c r="K47" s="18"/>
      <c r="L47" s="18"/>
      <c r="M47" s="18"/>
      <c r="N47" s="90"/>
      <c r="O47" s="122"/>
      <c r="P47" s="5"/>
      <c r="Q47" s="14"/>
      <c r="R47" s="19"/>
      <c r="S47" s="19"/>
      <c r="T47" s="38"/>
      <c r="U47" s="41"/>
      <c r="V47" s="41"/>
      <c r="W47" s="12"/>
      <c r="X47" s="13"/>
    </row>
    <row r="48" spans="2:26" x14ac:dyDescent="0.25">
      <c r="B48" s="22"/>
      <c r="C48" s="73"/>
      <c r="D48" s="26"/>
      <c r="E48" s="20"/>
      <c r="F48" s="30"/>
      <c r="G48" s="7"/>
      <c r="H48" s="18"/>
      <c r="I48" s="18"/>
      <c r="J48" s="18"/>
      <c r="K48" s="18"/>
      <c r="L48" s="18"/>
      <c r="M48" s="18"/>
      <c r="N48" s="90"/>
      <c r="O48" s="122"/>
      <c r="P48" s="5"/>
      <c r="Q48" s="14"/>
      <c r="R48" s="19"/>
      <c r="S48" s="19"/>
      <c r="T48" s="38"/>
      <c r="U48" s="41"/>
      <c r="V48" s="41"/>
      <c r="W48" s="12"/>
      <c r="X48" s="13"/>
    </row>
    <row r="49" spans="1:24" x14ac:dyDescent="0.25">
      <c r="B49" s="22"/>
      <c r="C49" s="73"/>
      <c r="D49" s="26"/>
      <c r="E49" s="20"/>
      <c r="F49" s="30"/>
      <c r="G49" s="7"/>
      <c r="H49" s="18"/>
      <c r="I49" s="18"/>
      <c r="J49" s="18"/>
      <c r="K49" s="18"/>
      <c r="L49" s="18"/>
      <c r="M49" s="18"/>
      <c r="N49" s="90"/>
      <c r="O49" s="122"/>
      <c r="P49" s="5"/>
      <c r="Q49" s="14"/>
      <c r="R49" s="19"/>
      <c r="S49" s="19"/>
      <c r="T49" s="38"/>
      <c r="U49" s="41"/>
      <c r="V49" s="41"/>
      <c r="W49" s="12"/>
      <c r="X49" s="13"/>
    </row>
    <row r="50" spans="1:24" x14ac:dyDescent="0.25">
      <c r="B50" s="22"/>
      <c r="C50" s="73"/>
      <c r="D50" s="27"/>
      <c r="E50" s="16"/>
      <c r="F50" s="35"/>
      <c r="G50" s="23"/>
      <c r="H50" s="18"/>
      <c r="I50" s="18"/>
      <c r="J50" s="18"/>
      <c r="K50" s="18"/>
      <c r="L50" s="18"/>
      <c r="M50" s="18"/>
      <c r="N50" s="90"/>
      <c r="O50" s="122"/>
      <c r="P50" s="5"/>
      <c r="Q50" s="32"/>
      <c r="R50" s="33"/>
      <c r="S50" s="19"/>
      <c r="T50" s="38"/>
      <c r="U50" s="41"/>
      <c r="V50" s="41"/>
      <c r="W50" s="12"/>
      <c r="X50" s="13"/>
    </row>
    <row r="51" spans="1:24" x14ac:dyDescent="0.25">
      <c r="B51" s="22"/>
      <c r="C51" s="73"/>
      <c r="D51" s="26"/>
      <c r="E51" s="20"/>
      <c r="F51" s="30"/>
      <c r="G51" s="7"/>
      <c r="H51" s="3"/>
      <c r="I51" s="21"/>
      <c r="J51" s="21"/>
      <c r="K51" s="21"/>
      <c r="L51" s="21"/>
      <c r="M51" s="21"/>
      <c r="N51" s="90"/>
      <c r="O51" s="122"/>
      <c r="P51" s="5"/>
      <c r="Q51" s="14"/>
      <c r="R51" s="19"/>
      <c r="S51" s="19"/>
      <c r="T51" s="38"/>
      <c r="U51" s="41"/>
      <c r="V51" s="41"/>
      <c r="W51" s="12"/>
      <c r="X51" s="13"/>
    </row>
    <row r="52" spans="1:24" x14ac:dyDescent="0.25">
      <c r="B52" s="22"/>
      <c r="C52" s="73"/>
      <c r="D52" s="26"/>
      <c r="E52" s="20"/>
      <c r="F52" s="30"/>
      <c r="G52" s="7"/>
      <c r="H52" s="3"/>
      <c r="I52" s="21"/>
      <c r="J52" s="21"/>
      <c r="K52" s="21"/>
      <c r="L52" s="21"/>
      <c r="M52" s="21"/>
      <c r="N52" s="90"/>
      <c r="O52" s="122"/>
      <c r="P52" s="5"/>
      <c r="Q52" s="14"/>
      <c r="R52" s="19"/>
      <c r="S52" s="19"/>
      <c r="T52" s="38"/>
      <c r="U52" s="41"/>
      <c r="V52" s="41"/>
      <c r="W52" s="12"/>
      <c r="X52" s="13"/>
    </row>
    <row r="53" spans="1:24" x14ac:dyDescent="0.25">
      <c r="B53" s="22"/>
      <c r="C53" s="73"/>
      <c r="D53" s="26"/>
      <c r="E53" s="20"/>
      <c r="F53" s="30"/>
      <c r="G53" s="7"/>
      <c r="H53" s="3"/>
      <c r="I53" s="21"/>
      <c r="J53" s="21"/>
      <c r="K53" s="21"/>
      <c r="L53" s="21"/>
      <c r="M53" s="21"/>
      <c r="N53" s="90"/>
      <c r="O53" s="122"/>
      <c r="P53" s="5"/>
      <c r="Q53" s="14"/>
      <c r="R53" s="19"/>
      <c r="S53" s="19"/>
      <c r="T53" s="38"/>
      <c r="U53" s="41"/>
      <c r="V53" s="41"/>
      <c r="W53" s="12"/>
      <c r="X53" s="13"/>
    </row>
    <row r="54" spans="1:24" x14ac:dyDescent="0.25">
      <c r="B54" s="22"/>
      <c r="C54" s="73"/>
      <c r="D54" s="26"/>
      <c r="E54" s="20"/>
      <c r="F54" s="30"/>
      <c r="G54" s="7"/>
      <c r="H54" s="47"/>
      <c r="I54" s="21"/>
      <c r="J54" s="21"/>
      <c r="K54" s="21"/>
      <c r="L54" s="21"/>
      <c r="M54" s="21"/>
      <c r="N54" s="90"/>
      <c r="O54" s="122"/>
      <c r="P54" s="5"/>
      <c r="Q54" s="14"/>
      <c r="R54" s="19"/>
      <c r="S54" s="19"/>
      <c r="T54" s="38"/>
      <c r="U54" s="40"/>
      <c r="V54" s="40"/>
      <c r="W54" s="12"/>
      <c r="X54" s="13"/>
    </row>
    <row r="55" spans="1:24" x14ac:dyDescent="0.25">
      <c r="B55" s="22"/>
      <c r="C55" s="73"/>
      <c r="D55" s="26"/>
      <c r="E55" s="20"/>
      <c r="F55" s="30"/>
      <c r="G55" s="7"/>
      <c r="H55" s="47"/>
      <c r="I55" s="21"/>
      <c r="J55" s="21"/>
      <c r="K55" s="21"/>
      <c r="L55" s="21"/>
      <c r="M55" s="21"/>
      <c r="N55" s="90"/>
      <c r="O55" s="122"/>
      <c r="P55" s="5"/>
      <c r="Q55" s="14"/>
      <c r="R55" s="19"/>
      <c r="S55" s="19"/>
      <c r="T55" s="38"/>
      <c r="U55" s="40"/>
      <c r="V55" s="40"/>
      <c r="W55" s="12"/>
      <c r="X55" s="13"/>
    </row>
    <row r="56" spans="1:24" ht="15.75" thickBot="1" x14ac:dyDescent="0.3">
      <c r="B56" s="22"/>
      <c r="C56" s="74"/>
      <c r="D56" s="28"/>
      <c r="E56" s="10"/>
      <c r="F56" s="31"/>
      <c r="G56" s="8"/>
      <c r="H56" s="36"/>
      <c r="I56" s="48"/>
      <c r="J56" s="48"/>
      <c r="K56" s="48"/>
      <c r="L56" s="48"/>
      <c r="M56" s="48"/>
      <c r="N56" s="91"/>
      <c r="O56" s="123"/>
      <c r="P56" s="46"/>
      <c r="Q56" s="49"/>
      <c r="R56" s="9"/>
      <c r="S56" s="9"/>
      <c r="T56" s="39"/>
      <c r="U56" s="42"/>
      <c r="V56" s="42"/>
      <c r="W56" s="43"/>
      <c r="X56" s="44"/>
    </row>
    <row r="57" spans="1:24" ht="25.5" x14ac:dyDescent="0.2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S57" s="71" t="s">
        <v>35</v>
      </c>
      <c r="T57" s="71"/>
      <c r="U57" s="45">
        <f>SUM(U8:U56)</f>
        <v>1187000</v>
      </c>
      <c r="V57" s="45">
        <f>SUM(V8:V56)</f>
        <v>1187000</v>
      </c>
      <c r="W57" s="15" t="s">
        <v>43</v>
      </c>
      <c r="X57" s="11"/>
    </row>
  </sheetData>
  <mergeCells count="108">
    <mergeCell ref="P16:P17"/>
    <mergeCell ref="K12:K13"/>
    <mergeCell ref="L12:L13"/>
    <mergeCell ref="L16:L17"/>
    <mergeCell ref="B10:B11"/>
    <mergeCell ref="G10:G11"/>
    <mergeCell ref="H10:H11"/>
    <mergeCell ref="O8:O56"/>
    <mergeCell ref="E8:E9"/>
    <mergeCell ref="F8:F9"/>
    <mergeCell ref="G8:G9"/>
    <mergeCell ref="H8:H9"/>
    <mergeCell ref="I8:I9"/>
    <mergeCell ref="D10:D11"/>
    <mergeCell ref="E14:E15"/>
    <mergeCell ref="E12:E13"/>
    <mergeCell ref="E10:E11"/>
    <mergeCell ref="J8:J9"/>
    <mergeCell ref="K8:K9"/>
    <mergeCell ref="M10:M11"/>
    <mergeCell ref="F12:F13"/>
    <mergeCell ref="D8:D9"/>
    <mergeCell ref="B1:X4"/>
    <mergeCell ref="C6:F6"/>
    <mergeCell ref="B6:B7"/>
    <mergeCell ref="N6:N7"/>
    <mergeCell ref="O6:O7"/>
    <mergeCell ref="B8:B9"/>
    <mergeCell ref="I16:I17"/>
    <mergeCell ref="K14:K15"/>
    <mergeCell ref="Q8:Q9"/>
    <mergeCell ref="S8:S9"/>
    <mergeCell ref="T8:T9"/>
    <mergeCell ref="Q6:Q7"/>
    <mergeCell ref="B5:X5"/>
    <mergeCell ref="L8:L9"/>
    <mergeCell ref="G6:G7"/>
    <mergeCell ref="H6:L6"/>
    <mergeCell ref="M6:M7"/>
    <mergeCell ref="B16:B17"/>
    <mergeCell ref="P14:P15"/>
    <mergeCell ref="Q14:Q15"/>
    <mergeCell ref="S14:S15"/>
    <mergeCell ref="I14:I15"/>
    <mergeCell ref="J14:J15"/>
    <mergeCell ref="M16:M17"/>
    <mergeCell ref="K16:K17"/>
    <mergeCell ref="J16:J17"/>
    <mergeCell ref="M12:M13"/>
    <mergeCell ref="I12:I13"/>
    <mergeCell ref="J12:J13"/>
    <mergeCell ref="L14:L15"/>
    <mergeCell ref="M14:M15"/>
    <mergeCell ref="X6:X7"/>
    <mergeCell ref="X8:X9"/>
    <mergeCell ref="X10:X11"/>
    <mergeCell ref="X12:X13"/>
    <mergeCell ref="X14:X15"/>
    <mergeCell ref="X16:X17"/>
    <mergeCell ref="W12:W13"/>
    <mergeCell ref="W14:W15"/>
    <mergeCell ref="Q12:Q13"/>
    <mergeCell ref="T12:T13"/>
    <mergeCell ref="V6:V7"/>
    <mergeCell ref="W6:W7"/>
    <mergeCell ref="W8:W9"/>
    <mergeCell ref="W10:W11"/>
    <mergeCell ref="T16:T17"/>
    <mergeCell ref="Q16:Q17"/>
    <mergeCell ref="S16:S17"/>
    <mergeCell ref="W16:W17"/>
    <mergeCell ref="T14:T15"/>
    <mergeCell ref="A57:Q57"/>
    <mergeCell ref="S57:T57"/>
    <mergeCell ref="C8:C56"/>
    <mergeCell ref="G16:G17"/>
    <mergeCell ref="H16:H17"/>
    <mergeCell ref="D16:D17"/>
    <mergeCell ref="E16:E17"/>
    <mergeCell ref="F16:F17"/>
    <mergeCell ref="B14:B15"/>
    <mergeCell ref="B12:B13"/>
    <mergeCell ref="G12:G13"/>
    <mergeCell ref="H12:H13"/>
    <mergeCell ref="G14:G15"/>
    <mergeCell ref="H14:H15"/>
    <mergeCell ref="F10:F11"/>
    <mergeCell ref="L10:L11"/>
    <mergeCell ref="I10:I11"/>
    <mergeCell ref="J10:J11"/>
    <mergeCell ref="K10:K11"/>
    <mergeCell ref="N8:N56"/>
    <mergeCell ref="F14:F15"/>
    <mergeCell ref="M8:M9"/>
    <mergeCell ref="D14:D15"/>
    <mergeCell ref="D12:D13"/>
    <mergeCell ref="P6:P7"/>
    <mergeCell ref="R6:R7"/>
    <mergeCell ref="S6:S7"/>
    <mergeCell ref="T6:T7"/>
    <mergeCell ref="U6:U7"/>
    <mergeCell ref="P8:P9"/>
    <mergeCell ref="S10:S11"/>
    <mergeCell ref="T10:T11"/>
    <mergeCell ref="Q10:Q11"/>
    <mergeCell ref="P10:P11"/>
    <mergeCell ref="P12:P13"/>
    <mergeCell ref="S12:S13"/>
  </mergeCells>
  <printOptions horizontalCentered="1" verticalCentered="1"/>
  <pageMargins left="0.19685039370078741" right="0.19685039370078741" top="0.19685039370078741" bottom="0.19685039370078741" header="0.19685039370078741" footer="0"/>
  <pageSetup paperSize="8" scale="39" orientation="landscape" r:id="rId1"/>
  <ignoredErrors>
    <ignoredError sqref="M8 M10 M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</cp:lastModifiedBy>
  <cp:lastPrinted>2021-02-01T10:26:30Z</cp:lastPrinted>
  <dcterms:created xsi:type="dcterms:W3CDTF">2019-01-28T07:07:23Z</dcterms:created>
  <dcterms:modified xsi:type="dcterms:W3CDTF">2023-11-08T18:30:47Z</dcterms:modified>
</cp:coreProperties>
</file>